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1355" windowHeight="591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<sst xmlns="http://schemas.openxmlformats.org/spreadsheetml/2006/main" count="112" uniqueCount="88">
  <si>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</si>
  <si>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</si>
  <si>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</si>
  <si>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</si>
  <si>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</si>
  <si>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</si>
  <si>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</si>
  <si>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</si>
  <si>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</si>
  <si>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</si>
  <si>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</si>
  <si>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</si>
  <si>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</si>
  <si>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</si>
  <si>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</si>
  <si>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</si>
  <si>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</si>
  <si>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</si>
  <si>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</si>
  <si>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</si>
  <si>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</si>
  <si>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</si>
  <si>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</si>
  <si>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</si>
  <si>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</si>
  <si>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</si>
  <si>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</si>
  <si>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</si>
  <si>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</si>
  <si>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</si>
  <si>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</si>
  <si>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</si>
  <si>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</si>
  <si>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</si>
  <si>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</si>
  <si>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</si>
  <si>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</si>
  <si>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</si>
  <si>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</si>
  <si>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</si>
  <si>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</si>
  <si>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</si>
  <si>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</si>
  <si>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</si>
  <si>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</si>
  <si>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</si>
  <si>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</si>
  <si>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</si>
  <si>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</si>
  <si>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</si>
  <si>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</si>
  <si>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</si>
  <si>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</si>
  <si>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</si>
  <si>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</si>
  <si>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>Администрация МО Елизаветинского сельского поселения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</si>
  <si>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</si>
  <si>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</si>
  <si>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</si>
  <si>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</si>
  <si>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</si>
  <si>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</si>
  <si>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100,0</t>
  </si>
  <si>
    <t xml:space="preserve">Муниципальная программа"Социально-экономическое развитие  Елизаветинского сельского поселения Гатчинского муниципального района Ленинградской области на 2016 год» </t>
  </si>
  <si>
    <t xml:space="preserve">                        Приложение  6</t>
  </si>
  <si>
    <t>1.1</t>
  </si>
  <si>
    <t>1.2</t>
  </si>
  <si>
    <t>1.3</t>
  </si>
  <si>
    <t>1.4</t>
  </si>
  <si>
    <t>1.5</t>
  </si>
  <si>
    <t>39775,06</t>
  </si>
  <si>
    <t>373,81</t>
  </si>
  <si>
    <t>29810,03</t>
  </si>
  <si>
    <t>8954,75</t>
  </si>
  <si>
    <t>536,47</t>
  </si>
  <si>
    <t>Исполнено за 1 полугодие 2016г</t>
  </si>
  <si>
    <t>% исполнения</t>
  </si>
  <si>
    <t>20,6</t>
  </si>
  <si>
    <t>18,5</t>
  </si>
  <si>
    <t>55,9</t>
  </si>
  <si>
    <t>23,3</t>
  </si>
  <si>
    <t>20,1</t>
  </si>
  <si>
    <t>План   на 2016г, (тыс.руб.)</t>
  </si>
  <si>
    <t>Исполнение бюджетных ассигнований на реализацию муниципальных   целевых программ  муниципального образования Елизаветинское сельское поселение за 1 полугодие 2016 года</t>
  </si>
  <si>
    <t>Постановление администрации Елизаветинского сельского поселения  №435  от 02.10.2015 г. в ред. от 16.11.2015 № 517, от 24.03.2016 №84</t>
  </si>
  <si>
    <t xml:space="preserve">                                                   Елизаветинское сельское поселение</t>
  </si>
  <si>
    <t xml:space="preserve">                                           к  Решению Совета депутатов муниципального образования</t>
  </si>
  <si>
    <t>№124 от 22.09.2016г.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</si>
</sst>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8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/>
    </xf>
    <xf numFmtId="168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168" fontId="2" fillId="0" borderId="31" xfId="0" applyNumberFormat="1" applyFont="1" applyBorder="1" applyAlignment="1">
      <alignment horizontal="center" wrapText="1"/>
    </xf>
    <xf numFmtId="168" fontId="0" fillId="0" borderId="34" xfId="0" applyNumberFormat="1" applyBorder="1" applyAlignment="1">
      <alignment/>
    </xf>
    <xf numFmtId="49" fontId="2" fillId="0" borderId="3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2" fillId="0" borderId="2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3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3">
      <selection activeCell="N14" sqref="N14"/>
    </sheetView>
  </sheetViews>
  <sheetFormatPr defaultColWidth="9.00390625" defaultRowHeight="12.75"/>
  <cols>
    <col min="1" max="1" width="6.25390625" style="13" customWidth="1"/>
    <col min="2" max="2" width="29.125" style="0" customWidth="1"/>
    <col min="3" max="3" width="19.375" style="10" customWidth="1"/>
    <col min="4" max="4" width="13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10.375" style="6" customWidth="1"/>
    <col min="9" max="9" width="9.625" style="6" customWidth="1"/>
    <col min="10" max="10" width="13.00390625" style="6" customWidth="1"/>
    <col min="11" max="11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0" ht="14.25" customHeight="1">
      <c r="C3" s="84" t="s">
        <v>64</v>
      </c>
      <c r="D3" s="85"/>
      <c r="E3" s="85"/>
      <c r="F3" s="85"/>
      <c r="G3" s="85"/>
      <c r="H3" s="85"/>
      <c r="I3" s="85"/>
      <c r="J3" s="85"/>
    </row>
    <row r="4" spans="3:10" ht="14.25" customHeight="1">
      <c r="C4" s="86" t="s">
        <v>86</v>
      </c>
      <c r="D4" s="87"/>
      <c r="E4" s="87"/>
      <c r="F4" s="87"/>
      <c r="G4" s="87"/>
      <c r="H4" s="87"/>
      <c r="I4" s="87"/>
      <c r="J4" s="87"/>
    </row>
    <row r="5" spans="3:10" ht="14.25" customHeight="1">
      <c r="C5" s="86" t="s">
        <v>85</v>
      </c>
      <c r="D5" s="87"/>
      <c r="E5" s="87"/>
      <c r="F5" s="87"/>
      <c r="G5" s="87"/>
      <c r="H5" s="87"/>
      <c r="I5" s="87"/>
      <c r="J5" s="87"/>
    </row>
    <row r="6" spans="3:10" ht="14.25" customHeight="1">
      <c r="C6" s="88"/>
      <c r="D6" s="89" t="s">
        <v>87</v>
      </c>
      <c r="E6" s="87"/>
      <c r="F6" s="87"/>
      <c r="G6" s="87"/>
      <c r="H6" s="87"/>
      <c r="I6" s="87"/>
      <c r="J6" s="87"/>
    </row>
    <row r="7" spans="3:10" ht="13.5" customHeight="1">
      <c r="C7" s="9"/>
      <c r="D7" s="18"/>
      <c r="E7" s="11"/>
      <c r="F7" s="11"/>
      <c r="G7" s="11"/>
      <c r="H7" s="11"/>
      <c r="I7" s="11"/>
      <c r="J7" s="11"/>
    </row>
    <row r="8" ht="14.25" customHeight="1" hidden="1">
      <c r="C8" s="9"/>
    </row>
    <row r="9" spans="1:10" ht="41.25" customHeight="1" thickBot="1">
      <c r="A9" s="80" t="s">
        <v>83</v>
      </c>
      <c r="B9" s="80"/>
      <c r="C9" s="80"/>
      <c r="D9" s="80"/>
      <c r="E9" s="80"/>
      <c r="F9" s="80"/>
      <c r="G9" s="80"/>
      <c r="H9" s="80"/>
      <c r="I9" s="80"/>
      <c r="J9" s="80"/>
    </row>
    <row r="10" spans="1:10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</row>
    <row r="11" spans="1:10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7"/>
    </row>
    <row r="12" spans="1:11" ht="73.5" customHeight="1" thickBot="1">
      <c r="A12" s="64" t="s">
        <v>1</v>
      </c>
      <c r="B12" s="65" t="s">
        <v>0</v>
      </c>
      <c r="C12" s="65" t="s">
        <v>56</v>
      </c>
      <c r="D12" s="66" t="s">
        <v>11</v>
      </c>
      <c r="E12" s="67" t="s">
        <v>49</v>
      </c>
      <c r="F12" s="67" t="s">
        <v>38</v>
      </c>
      <c r="G12" s="67" t="s">
        <v>40</v>
      </c>
      <c r="H12" s="68" t="s">
        <v>82</v>
      </c>
      <c r="I12" s="74" t="s">
        <v>75</v>
      </c>
      <c r="J12" s="68" t="s">
        <v>76</v>
      </c>
      <c r="K12" s="69" t="s">
        <v>41</v>
      </c>
    </row>
    <row r="13" spans="1:11" ht="108.75" customHeight="1" hidden="1">
      <c r="A13" s="52">
        <v>1</v>
      </c>
      <c r="B13" s="53" t="s">
        <v>50</v>
      </c>
      <c r="C13" s="54" t="s">
        <v>54</v>
      </c>
      <c r="D13" s="55" t="s">
        <v>51</v>
      </c>
      <c r="E13" s="46"/>
      <c r="F13" s="46"/>
      <c r="G13" s="46"/>
      <c r="H13" s="56">
        <v>1000</v>
      </c>
      <c r="I13" s="75"/>
      <c r="J13" s="56">
        <v>1000</v>
      </c>
      <c r="K13" s="58" t="e">
        <f>G13/F13*100</f>
        <v>#DIV/0!</v>
      </c>
    </row>
    <row r="14" spans="1:11" ht="132" customHeight="1" thickBot="1">
      <c r="A14" s="59">
        <v>1</v>
      </c>
      <c r="B14" s="60" t="s">
        <v>63</v>
      </c>
      <c r="C14" s="61" t="s">
        <v>84</v>
      </c>
      <c r="D14" s="62" t="s">
        <v>55</v>
      </c>
      <c r="E14" s="63">
        <v>500</v>
      </c>
      <c r="F14" s="63">
        <v>500</v>
      </c>
      <c r="G14" s="63">
        <v>300</v>
      </c>
      <c r="H14" s="71" t="s">
        <v>70</v>
      </c>
      <c r="I14" s="76">
        <v>7992.57</v>
      </c>
      <c r="J14" s="71" t="s">
        <v>81</v>
      </c>
      <c r="K14" s="70"/>
    </row>
    <row r="15" spans="1:11" ht="96" customHeight="1" thickBot="1">
      <c r="A15" s="73" t="s">
        <v>65</v>
      </c>
      <c r="B15" s="60" t="s">
        <v>57</v>
      </c>
      <c r="C15" s="61"/>
      <c r="D15" s="62"/>
      <c r="E15" s="63"/>
      <c r="F15" s="63"/>
      <c r="G15" s="63"/>
      <c r="H15" s="71" t="s">
        <v>71</v>
      </c>
      <c r="I15" s="76">
        <v>77</v>
      </c>
      <c r="J15" s="71" t="s">
        <v>77</v>
      </c>
      <c r="K15" s="70"/>
    </row>
    <row r="16" spans="1:11" ht="80.25" customHeight="1" thickBot="1">
      <c r="A16" s="73" t="s">
        <v>66</v>
      </c>
      <c r="B16" s="60" t="s">
        <v>58</v>
      </c>
      <c r="C16" s="61"/>
      <c r="D16" s="62"/>
      <c r="E16" s="63"/>
      <c r="F16" s="63"/>
      <c r="G16" s="63"/>
      <c r="H16" s="71" t="s">
        <v>62</v>
      </c>
      <c r="I16" s="76"/>
      <c r="J16" s="71"/>
      <c r="K16" s="70"/>
    </row>
    <row r="17" spans="1:12" ht="98.25" customHeight="1" thickBot="1">
      <c r="A17" s="73" t="s">
        <v>67</v>
      </c>
      <c r="B17" s="60" t="s">
        <v>59</v>
      </c>
      <c r="C17" s="61"/>
      <c r="D17" s="62"/>
      <c r="E17" s="63"/>
      <c r="F17" s="63"/>
      <c r="G17" s="63"/>
      <c r="H17" s="71" t="s">
        <v>72</v>
      </c>
      <c r="I17" s="76">
        <v>5527.26</v>
      </c>
      <c r="J17" s="71" t="s">
        <v>78</v>
      </c>
      <c r="K17" s="70"/>
      <c r="L17" s="72"/>
    </row>
    <row r="18" spans="1:11" ht="99" customHeight="1" thickBot="1">
      <c r="A18" s="73" t="s">
        <v>68</v>
      </c>
      <c r="B18" s="60" t="s">
        <v>60</v>
      </c>
      <c r="C18" s="61"/>
      <c r="D18" s="62"/>
      <c r="E18" s="63"/>
      <c r="F18" s="63"/>
      <c r="G18" s="63"/>
      <c r="H18" s="71" t="s">
        <v>73</v>
      </c>
      <c r="I18" s="76">
        <v>2088.29</v>
      </c>
      <c r="J18" s="71" t="s">
        <v>80</v>
      </c>
      <c r="K18" s="70"/>
    </row>
    <row r="19" spans="1:11" ht="84.75" customHeight="1" thickBot="1">
      <c r="A19" s="73" t="s">
        <v>69</v>
      </c>
      <c r="B19" s="60" t="s">
        <v>61</v>
      </c>
      <c r="C19" s="61"/>
      <c r="D19" s="62"/>
      <c r="E19" s="63">
        <v>500</v>
      </c>
      <c r="F19" s="63">
        <v>500</v>
      </c>
      <c r="G19" s="63">
        <v>300</v>
      </c>
      <c r="H19" s="71" t="s">
        <v>74</v>
      </c>
      <c r="I19" s="76">
        <v>300.02</v>
      </c>
      <c r="J19" s="71" t="s">
        <v>79</v>
      </c>
      <c r="K19" s="70"/>
    </row>
    <row r="20" spans="1:11" ht="77.25" customHeight="1" hidden="1">
      <c r="A20" s="43">
        <v>3</v>
      </c>
      <c r="B20" s="44" t="s">
        <v>52</v>
      </c>
      <c r="C20" s="45" t="s">
        <v>53</v>
      </c>
      <c r="D20" s="45" t="s">
        <v>2</v>
      </c>
      <c r="E20" s="46">
        <v>500</v>
      </c>
      <c r="F20" s="46">
        <v>500</v>
      </c>
      <c r="G20" s="46">
        <v>1530</v>
      </c>
      <c r="H20" s="46"/>
      <c r="I20" s="46"/>
      <c r="J20" s="47"/>
      <c r="K20" s="58">
        <f>G20/F20*100</f>
        <v>306</v>
      </c>
    </row>
    <row r="21" spans="1:11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7"/>
      <c r="J21" s="40"/>
      <c r="K21" s="19">
        <f>G21/F21*100</f>
        <v>266.49769727691404</v>
      </c>
    </row>
    <row r="22" spans="1:11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7"/>
      <c r="J22" s="40"/>
      <c r="K22" s="19"/>
    </row>
    <row r="23" spans="1:11" ht="69" customHeight="1" hidden="1">
      <c r="A23" s="25">
        <v>7</v>
      </c>
      <c r="B23" s="2" t="s">
        <v>42</v>
      </c>
      <c r="C23" s="31" t="s">
        <v>43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7"/>
      <c r="J23" s="40"/>
      <c r="K23" s="19"/>
    </row>
    <row r="24" spans="1:11" ht="81" customHeight="1" hidden="1">
      <c r="A24" s="25">
        <v>8</v>
      </c>
      <c r="B24" s="5" t="s">
        <v>39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7"/>
      <c r="J24" s="40"/>
      <c r="K24" s="19"/>
    </row>
    <row r="25" spans="1:11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7"/>
      <c r="J25" s="40"/>
      <c r="K25" s="19">
        <f aca="true" t="shared" si="0" ref="K25:K41">G25/F25*100</f>
        <v>95.23809523809523</v>
      </c>
    </row>
    <row r="26" spans="1:11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7"/>
      <c r="J26" s="40"/>
      <c r="K26" s="19">
        <f t="shared" si="0"/>
        <v>100</v>
      </c>
    </row>
    <row r="27" spans="1:11" ht="67.5" customHeight="1" hidden="1">
      <c r="A27" s="81">
        <v>11</v>
      </c>
      <c r="B27" s="82" t="s">
        <v>34</v>
      </c>
      <c r="C27" s="83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14"/>
      <c r="J27" s="40"/>
      <c r="K27" s="19">
        <f t="shared" si="0"/>
        <v>100</v>
      </c>
    </row>
    <row r="28" spans="1:11" ht="81.75" customHeight="1" hidden="1">
      <c r="A28" s="81"/>
      <c r="B28" s="82"/>
      <c r="C28" s="83"/>
      <c r="D28" s="31" t="s">
        <v>2</v>
      </c>
      <c r="E28" s="14">
        <v>0</v>
      </c>
      <c r="F28" s="14">
        <v>1000</v>
      </c>
      <c r="G28" s="14">
        <v>2000</v>
      </c>
      <c r="H28" s="14"/>
      <c r="I28" s="14"/>
      <c r="J28" s="40"/>
      <c r="K28" s="19">
        <f t="shared" si="0"/>
        <v>200</v>
      </c>
    </row>
    <row r="29" spans="1:11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/>
      <c r="I29" s="14"/>
      <c r="J29" s="40"/>
      <c r="K29" s="19">
        <f t="shared" si="0"/>
        <v>250</v>
      </c>
    </row>
    <row r="30" spans="1:11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14"/>
      <c r="J30" s="40"/>
      <c r="K30" s="19">
        <f t="shared" si="0"/>
        <v>100</v>
      </c>
    </row>
    <row r="31" spans="1:11" ht="110.2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/>
      <c r="I31" s="15"/>
      <c r="J31" s="41"/>
      <c r="K31" s="19">
        <f t="shared" si="0"/>
        <v>148.46115682685237</v>
      </c>
    </row>
    <row r="32" spans="1:11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15"/>
      <c r="J32" s="41"/>
      <c r="K32" s="19">
        <f t="shared" si="0"/>
        <v>111.28205128205128</v>
      </c>
    </row>
    <row r="33" spans="1:11" ht="63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15"/>
      <c r="J33" s="41"/>
      <c r="K33" s="19">
        <f t="shared" si="0"/>
        <v>108.98522167487685</v>
      </c>
    </row>
    <row r="34" spans="1:11" ht="47.2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15"/>
      <c r="J34" s="41"/>
      <c r="K34" s="19">
        <f t="shared" si="0"/>
        <v>187.91487700117142</v>
      </c>
    </row>
    <row r="35" spans="1:11" ht="47.2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15"/>
      <c r="J35" s="41"/>
      <c r="K35" s="19">
        <f t="shared" si="0"/>
        <v>109.86547085201795</v>
      </c>
    </row>
    <row r="36" spans="1:11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15"/>
      <c r="J36" s="41"/>
      <c r="K36" s="19">
        <f t="shared" si="0"/>
        <v>261.56141223272004</v>
      </c>
    </row>
    <row r="37" spans="1:11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15"/>
      <c r="J37" s="41"/>
      <c r="K37" s="19">
        <f t="shared" si="0"/>
        <v>108.91530460624071</v>
      </c>
    </row>
    <row r="38" spans="1:11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15"/>
      <c r="J38" s="41"/>
      <c r="K38" s="19">
        <f t="shared" si="0"/>
        <v>148.64864864864865</v>
      </c>
    </row>
    <row r="39" spans="1:11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15"/>
      <c r="J39" s="41"/>
      <c r="K39" s="19">
        <f t="shared" si="0"/>
        <v>110.7871720116618</v>
      </c>
    </row>
    <row r="40" spans="1:11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15"/>
      <c r="J40" s="41"/>
      <c r="K40" s="19">
        <f t="shared" si="0"/>
        <v>217.20699261173243</v>
      </c>
    </row>
    <row r="41" spans="1:11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15"/>
      <c r="J41" s="41"/>
      <c r="K41" s="19">
        <f t="shared" si="0"/>
        <v>420.1887992936258</v>
      </c>
    </row>
    <row r="42" spans="1:11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7"/>
      <c r="J42" s="40"/>
      <c r="K42" s="19"/>
    </row>
    <row r="43" spans="1:11" ht="28.5" customHeight="1" hidden="1">
      <c r="A43" s="78">
        <v>16</v>
      </c>
      <c r="B43" s="79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7"/>
      <c r="J43" s="40"/>
      <c r="K43" s="19">
        <f aca="true" t="shared" si="1" ref="K43:K50">G43/F43*100</f>
        <v>30.76923076923077</v>
      </c>
    </row>
    <row r="44" spans="1:11" ht="27" customHeight="1" hidden="1">
      <c r="A44" s="78"/>
      <c r="B44" s="79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7"/>
      <c r="J44" s="40"/>
      <c r="K44" s="19">
        <f t="shared" si="1"/>
        <v>0</v>
      </c>
    </row>
    <row r="45" spans="1:11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/>
      <c r="I45" s="7"/>
      <c r="J45" s="40"/>
      <c r="K45" s="19">
        <f t="shared" si="1"/>
        <v>124.44444444444444</v>
      </c>
    </row>
    <row r="46" spans="1:11" s="3" customFormat="1" ht="18" customHeight="1" hidden="1">
      <c r="A46" s="26"/>
      <c r="B46" s="27" t="s">
        <v>44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77"/>
      <c r="I46" s="77"/>
      <c r="J46" s="42"/>
      <c r="K46" s="20" t="e">
        <f t="shared" si="1"/>
        <v>#REF!</v>
      </c>
    </row>
    <row r="47" spans="1:11" ht="78.75" hidden="1">
      <c r="A47" s="29"/>
      <c r="B47" s="4" t="s">
        <v>45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7"/>
      <c r="J47" s="40"/>
      <c r="K47" s="20">
        <f t="shared" si="1"/>
        <v>600</v>
      </c>
    </row>
    <row r="48" spans="1:11" ht="47.25" hidden="1">
      <c r="A48" s="29"/>
      <c r="B48" s="4" t="s">
        <v>46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7"/>
      <c r="J48" s="40"/>
      <c r="K48" s="20">
        <f t="shared" si="1"/>
        <v>100</v>
      </c>
    </row>
    <row r="49" spans="1:11" ht="141.75" hidden="1">
      <c r="A49" s="29"/>
      <c r="B49" s="4" t="s">
        <v>47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7"/>
      <c r="J49" s="40"/>
      <c r="K49" s="20">
        <f t="shared" si="1"/>
        <v>100.00157905540905</v>
      </c>
    </row>
    <row r="50" spans="1:11" s="3" customFormat="1" ht="18" customHeight="1" hidden="1">
      <c r="A50" s="29"/>
      <c r="B50" s="8" t="s">
        <v>48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/>
      <c r="I50" s="30"/>
      <c r="J50" s="40"/>
      <c r="K50" s="20">
        <f t="shared" si="1"/>
        <v>118.74445513501355</v>
      </c>
    </row>
    <row r="51" ht="12.75">
      <c r="B51" s="1"/>
    </row>
  </sheetData>
  <sheetProtection/>
  <mergeCells count="10">
    <mergeCell ref="C3:J3"/>
    <mergeCell ref="D6:J6"/>
    <mergeCell ref="C4:J4"/>
    <mergeCell ref="C5:J5"/>
    <mergeCell ref="A43:A44"/>
    <mergeCell ref="B43:B44"/>
    <mergeCell ref="A9:J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use_vyr</cp:lastModifiedBy>
  <cp:lastPrinted>2016-09-22T11:00:40Z</cp:lastPrinted>
  <dcterms:created xsi:type="dcterms:W3CDTF">2007-10-24T16:11:44Z</dcterms:created>
  <dcterms:modified xsi:type="dcterms:W3CDTF">2016-09-22T11:00:41Z</dcterms:modified>
  <cp:category/>
  <cp:version/>
  <cp:contentType/>
  <cp:contentStatus/>
</cp:coreProperties>
</file>