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<sst xmlns="http://schemas.openxmlformats.org/spreadsheetml/2006/main" count="101" uniqueCount="77">
  <si>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</si>
  <si>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</si>
  <si>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</si>
  <si>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</si>
  <si>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</si>
  <si>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</si>
  <si>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</si>
  <si>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</si>
  <si>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</si>
  <si>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</si>
  <si>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</si>
  <si>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</si>
  <si>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</si>
  <si>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</si>
  <si>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</si>
  <si>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</si>
  <si>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</si>
  <si>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</si>
  <si>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</si>
  <si>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</si>
  <si>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</si>
  <si>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</si>
  <si>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</si>
  <si>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</si>
  <si>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</si>
  <si>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</si>
  <si>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</si>
  <si>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</si>
  <si>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</si>
  <si>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</si>
  <si>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</si>
  <si>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</si>
  <si>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</si>
  <si>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</si>
  <si>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</si>
  <si>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</si>
  <si>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</si>
  <si>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</si>
  <si>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</si>
  <si>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</si>
  <si>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</si>
  <si>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</si>
  <si>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</si>
  <si>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</si>
  <si>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</si>
  <si>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</si>
  <si>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</si>
  <si>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</si>
  <si>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</si>
  <si>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</si>
  <si>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</si>
  <si>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</si>
  <si>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</si>
  <si>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</si>
  <si>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</si>
  <si>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</si>
  <si>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</si>
  <si>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</si>
  <si>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</si>
  <si>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</si>
  <si>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</si>
  <si>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</si>
  <si>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</si>
  <si>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</si>
  <si>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</si>
  <si>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</si>
  <si>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</si>
  <si>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</si>
  <si>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1.2</t>
  </si>
  <si>
    <t>1.6</t>
  </si>
  <si>
    <t>Проект   на 2022 год (тыс.руб.)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</si>
  <si>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</si>
  <si>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Постановление администрации Елизаветинского сельского поселения  от 28.10.2020 г. № 298</t>
  </si>
  <si>
    <t xml:space="preserve"> Подпрограмма "Содержание автомобильных дорог и дворовых территорий МКД  на территории Елизаветинского сельского поселения»</t>
  </si>
  <si>
    <t>Распределение бюджетных ассигнований на реализацию муниципальной   программы   Елизаветинского сельского поселения на 2022 год</t>
  </si>
  <si>
    <t xml:space="preserve">Елизаветинского сельского поселения от .2021г.  № </t>
  </si>
  <si>
    <t xml:space="preserve">                        Приложение  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</si>
</sst>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186" fontId="0" fillId="0" borderId="22" xfId="0" applyNumberForma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86" fontId="2" fillId="0" borderId="31" xfId="0" applyNumberFormat="1" applyFont="1" applyBorder="1" applyAlignment="1">
      <alignment horizontal="center" wrapText="1"/>
    </xf>
    <xf numFmtId="186" fontId="0" fillId="0" borderId="35" xfId="0" applyNumberForma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">
      <selection activeCell="A9" sqref="A9:I9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0.12890625" style="16" hidden="1" customWidth="1"/>
  </cols>
  <sheetData>
    <row r="1" ht="14.25" customHeight="1" hidden="1" thickBot="1">
      <c r="C1" s="9"/>
    </row>
    <row r="2" ht="14.25" customHeight="1" hidden="1">
      <c r="C2" s="9"/>
    </row>
    <row r="3" spans="3:9" ht="14.25" customHeight="1">
      <c r="C3" s="74" t="s">
        <v>76</v>
      </c>
      <c r="D3" s="75"/>
      <c r="E3" s="75"/>
      <c r="F3" s="75"/>
      <c r="G3" s="75"/>
      <c r="H3" s="75"/>
      <c r="I3" s="75"/>
    </row>
    <row r="4" spans="3:9" ht="14.25" customHeight="1">
      <c r="C4" s="76" t="s">
        <v>66</v>
      </c>
      <c r="D4" s="77"/>
      <c r="E4" s="77"/>
      <c r="F4" s="77"/>
      <c r="G4" s="77"/>
      <c r="H4" s="77"/>
      <c r="I4" s="77"/>
    </row>
    <row r="5" spans="3:9" ht="14.25" customHeight="1">
      <c r="C5" s="76" t="s">
        <v>75</v>
      </c>
      <c r="D5" s="77"/>
      <c r="E5" s="77"/>
      <c r="F5" s="77"/>
      <c r="G5" s="77"/>
      <c r="H5" s="77"/>
      <c r="I5" s="77"/>
    </row>
    <row r="6" spans="3:9" ht="14.25" customHeight="1">
      <c r="C6" s="72"/>
      <c r="D6" s="76"/>
      <c r="E6" s="77"/>
      <c r="F6" s="77"/>
      <c r="G6" s="77"/>
      <c r="H6" s="77"/>
      <c r="I6" s="77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0" t="s">
        <v>74</v>
      </c>
      <c r="B9" s="80"/>
      <c r="C9" s="80"/>
      <c r="D9" s="80"/>
      <c r="E9" s="80"/>
      <c r="F9" s="80"/>
      <c r="G9" s="80"/>
      <c r="H9" s="80"/>
      <c r="I9" s="80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4"/>
      <c r="B11" s="45"/>
      <c r="C11" s="46"/>
      <c r="D11" s="46"/>
      <c r="E11" s="47"/>
      <c r="F11" s="47"/>
      <c r="G11" s="47"/>
      <c r="H11" s="47"/>
      <c r="I11" s="47"/>
    </row>
    <row r="12" spans="1:10" ht="68.25" customHeight="1" thickBot="1">
      <c r="A12" s="60" t="s">
        <v>1</v>
      </c>
      <c r="B12" s="61" t="s">
        <v>0</v>
      </c>
      <c r="C12" s="61" t="s">
        <v>56</v>
      </c>
      <c r="D12" s="62" t="s">
        <v>11</v>
      </c>
      <c r="E12" s="63" t="s">
        <v>50</v>
      </c>
      <c r="F12" s="63" t="s">
        <v>38</v>
      </c>
      <c r="G12" s="63" t="s">
        <v>41</v>
      </c>
      <c r="H12" s="64" t="s">
        <v>39</v>
      </c>
      <c r="I12" s="68" t="s">
        <v>70</v>
      </c>
      <c r="J12" s="65" t="s">
        <v>42</v>
      </c>
    </row>
    <row r="13" spans="1:10" ht="108.75" customHeight="1" hidden="1" thickBot="1">
      <c r="A13" s="48">
        <v>1</v>
      </c>
      <c r="B13" s="49" t="s">
        <v>51</v>
      </c>
      <c r="C13" s="50" t="s">
        <v>55</v>
      </c>
      <c r="D13" s="51" t="s">
        <v>52</v>
      </c>
      <c r="E13" s="43"/>
      <c r="F13" s="43"/>
      <c r="G13" s="43"/>
      <c r="H13" s="52"/>
      <c r="I13" s="69"/>
      <c r="J13" s="53" t="e">
        <f>G13/F13*100</f>
        <v>#DIV/0!</v>
      </c>
    </row>
    <row r="14" spans="1:10" ht="114" customHeight="1" thickBot="1">
      <c r="A14" s="54">
        <v>1</v>
      </c>
      <c r="B14" s="55" t="s">
        <v>71</v>
      </c>
      <c r="C14" s="56" t="s">
        <v>72</v>
      </c>
      <c r="D14" s="57" t="s">
        <v>65</v>
      </c>
      <c r="E14" s="58">
        <v>500</v>
      </c>
      <c r="F14" s="58">
        <v>500</v>
      </c>
      <c r="G14" s="58">
        <v>300</v>
      </c>
      <c r="H14" s="59"/>
      <c r="I14" s="70">
        <f>I15+I16+I17+I18+I19+I20</f>
        <v>40866.21</v>
      </c>
      <c r="J14" s="66"/>
    </row>
    <row r="15" spans="1:10" ht="66.75" customHeight="1" thickBot="1">
      <c r="A15" s="67" t="s">
        <v>61</v>
      </c>
      <c r="B15" s="55" t="s">
        <v>57</v>
      </c>
      <c r="C15" s="56"/>
      <c r="D15" s="57"/>
      <c r="E15" s="58"/>
      <c r="F15" s="58"/>
      <c r="G15" s="58"/>
      <c r="H15" s="59"/>
      <c r="I15" s="70">
        <v>590</v>
      </c>
      <c r="J15" s="66"/>
    </row>
    <row r="16" spans="1:10" ht="56.25" customHeight="1" thickBot="1">
      <c r="A16" s="67" t="s">
        <v>68</v>
      </c>
      <c r="B16" s="55" t="s">
        <v>58</v>
      </c>
      <c r="C16" s="56"/>
      <c r="D16" s="57"/>
      <c r="E16" s="58"/>
      <c r="F16" s="58"/>
      <c r="G16" s="58"/>
      <c r="H16" s="59"/>
      <c r="I16" s="70">
        <v>225</v>
      </c>
      <c r="J16" s="66"/>
    </row>
    <row r="17" spans="1:10" ht="93" customHeight="1" thickBot="1">
      <c r="A17" s="67" t="s">
        <v>62</v>
      </c>
      <c r="B17" s="55" t="s">
        <v>67</v>
      </c>
      <c r="C17" s="56"/>
      <c r="D17" s="57"/>
      <c r="E17" s="58"/>
      <c r="F17" s="58"/>
      <c r="G17" s="58"/>
      <c r="H17" s="59"/>
      <c r="I17" s="70">
        <v>25675.5</v>
      </c>
      <c r="J17" s="66"/>
    </row>
    <row r="18" spans="1:10" ht="72.75" customHeight="1" thickBot="1">
      <c r="A18" s="67" t="s">
        <v>63</v>
      </c>
      <c r="B18" s="55" t="s">
        <v>59</v>
      </c>
      <c r="C18" s="56"/>
      <c r="D18" s="57"/>
      <c r="E18" s="58"/>
      <c r="F18" s="58"/>
      <c r="G18" s="58"/>
      <c r="H18" s="59"/>
      <c r="I18" s="70">
        <v>9356.31</v>
      </c>
      <c r="J18" s="66"/>
    </row>
    <row r="19" spans="1:10" ht="66" customHeight="1" thickBot="1">
      <c r="A19" s="67" t="s">
        <v>64</v>
      </c>
      <c r="B19" s="55" t="s">
        <v>60</v>
      </c>
      <c r="C19" s="56"/>
      <c r="D19" s="57"/>
      <c r="E19" s="58">
        <v>500</v>
      </c>
      <c r="F19" s="58">
        <v>500</v>
      </c>
      <c r="G19" s="58">
        <v>300</v>
      </c>
      <c r="H19" s="59"/>
      <c r="I19" s="70">
        <v>120</v>
      </c>
      <c r="J19" s="66"/>
    </row>
    <row r="20" spans="1:10" ht="66" customHeight="1" thickBot="1">
      <c r="A20" s="67" t="s">
        <v>69</v>
      </c>
      <c r="B20" s="55" t="s">
        <v>73</v>
      </c>
      <c r="C20" s="56"/>
      <c r="D20" s="57"/>
      <c r="E20" s="58"/>
      <c r="F20" s="58"/>
      <c r="G20" s="58"/>
      <c r="H20" s="59"/>
      <c r="I20" s="70">
        <v>4899.4</v>
      </c>
      <c r="J20" s="66"/>
    </row>
    <row r="21" spans="1:10" ht="77.25" customHeight="1" hidden="1" thickBot="1">
      <c r="A21" s="40">
        <v>3</v>
      </c>
      <c r="B21" s="41" t="s">
        <v>53</v>
      </c>
      <c r="C21" s="42" t="s">
        <v>54</v>
      </c>
      <c r="D21" s="42" t="s">
        <v>2</v>
      </c>
      <c r="E21" s="43">
        <v>500</v>
      </c>
      <c r="F21" s="43">
        <v>500</v>
      </c>
      <c r="G21" s="43">
        <v>1530</v>
      </c>
      <c r="H21" s="43">
        <v>-530</v>
      </c>
      <c r="I21" s="43"/>
      <c r="J21" s="53">
        <f>G21/F21*100</f>
        <v>306</v>
      </c>
    </row>
    <row r="22" spans="1:10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19">
        <f>G22/F22*100</f>
        <v>266.49769727691404</v>
      </c>
    </row>
    <row r="23" spans="1:10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19"/>
    </row>
    <row r="24" spans="1:10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19"/>
    </row>
    <row r="25" spans="1:10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19"/>
    </row>
    <row r="26" spans="1:10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19">
        <f aca="true" t="shared" si="0" ref="J26:J42">G26/F26*100</f>
        <v>95.23809523809523</v>
      </c>
    </row>
    <row r="27" spans="1:10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19">
        <f t="shared" si="0"/>
        <v>100</v>
      </c>
    </row>
    <row r="28" spans="1:10" ht="67.5" customHeight="1" hidden="1">
      <c r="A28" s="81">
        <v>11</v>
      </c>
      <c r="B28" s="82" t="s">
        <v>34</v>
      </c>
      <c r="C28" s="83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9">
        <f t="shared" si="0"/>
        <v>100</v>
      </c>
    </row>
    <row r="29" spans="1:10" ht="81.75" customHeight="1" hidden="1">
      <c r="A29" s="81"/>
      <c r="B29" s="82"/>
      <c r="C29" s="83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9">
        <f t="shared" si="0"/>
        <v>200</v>
      </c>
    </row>
    <row r="30" spans="1:10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9">
        <f t="shared" si="0"/>
        <v>250</v>
      </c>
    </row>
    <row r="31" spans="1:10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9">
        <f t="shared" si="0"/>
        <v>100</v>
      </c>
    </row>
    <row r="32" spans="1:10" ht="63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9">
        <f t="shared" si="0"/>
        <v>148.46115682685237</v>
      </c>
    </row>
    <row r="33" spans="1:10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9">
        <f t="shared" si="0"/>
        <v>111.28205128205128</v>
      </c>
    </row>
    <row r="34" spans="1:10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9">
        <f t="shared" si="0"/>
        <v>108.98522167487685</v>
      </c>
    </row>
    <row r="35" spans="1:10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9">
        <f t="shared" si="0"/>
        <v>187.91487700117142</v>
      </c>
    </row>
    <row r="36" spans="1:10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9">
        <f t="shared" si="0"/>
        <v>109.86547085201795</v>
      </c>
    </row>
    <row r="37" spans="1:10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9">
        <f t="shared" si="0"/>
        <v>261.56141223272004</v>
      </c>
    </row>
    <row r="38" spans="1:10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9">
        <f t="shared" si="0"/>
        <v>108.91530460624071</v>
      </c>
    </row>
    <row r="39" spans="1:10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9">
        <f t="shared" si="0"/>
        <v>148.64864864864865</v>
      </c>
    </row>
    <row r="40" spans="1:10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9">
        <f t="shared" si="0"/>
        <v>110.7871720116618</v>
      </c>
    </row>
    <row r="41" spans="1:10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9">
        <f t="shared" si="0"/>
        <v>217.20699261173243</v>
      </c>
    </row>
    <row r="42" spans="1:10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9">
        <f t="shared" si="0"/>
        <v>420.1887992936258</v>
      </c>
    </row>
    <row r="43" spans="1:10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19"/>
    </row>
    <row r="44" spans="1:10" ht="28.5" customHeight="1" hidden="1">
      <c r="A44" s="78">
        <v>16</v>
      </c>
      <c r="B44" s="79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19">
        <f aca="true" t="shared" si="1" ref="J44:J51">G44/F44*100</f>
        <v>30.76923076923077</v>
      </c>
    </row>
    <row r="45" spans="1:10" ht="27" customHeight="1" hidden="1">
      <c r="A45" s="78"/>
      <c r="B45" s="79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19">
        <f t="shared" si="1"/>
        <v>0</v>
      </c>
    </row>
    <row r="46" spans="1:10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19">
        <f t="shared" si="1"/>
        <v>124.44444444444444</v>
      </c>
    </row>
    <row r="47" spans="1:10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1"/>
      <c r="J47" s="20" t="e">
        <f t="shared" si="1"/>
        <v>#REF!</v>
      </c>
    </row>
    <row r="48" spans="1:10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20">
        <f t="shared" si="1"/>
        <v>600</v>
      </c>
    </row>
    <row r="49" spans="1:10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20">
        <f t="shared" si="1"/>
        <v>100</v>
      </c>
    </row>
    <row r="50" spans="1:10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20">
        <f t="shared" si="1"/>
        <v>100.00157905540905</v>
      </c>
    </row>
    <row r="51" spans="1:10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20">
        <f t="shared" si="1"/>
        <v>118.74445513501355</v>
      </c>
    </row>
    <row r="52" spans="2:9" ht="12.75">
      <c r="B52" s="1"/>
      <c r="I52" s="73"/>
    </row>
  </sheetData>
  <sheetProtection/>
  <mergeCells count="10">
    <mergeCell ref="C3:I3"/>
    <mergeCell ref="D6:I6"/>
    <mergeCell ref="C4:I4"/>
    <mergeCell ref="C5:I5"/>
    <mergeCell ref="A44:A45"/>
    <mergeCell ref="B44:B45"/>
    <mergeCell ref="A9:I9"/>
    <mergeCell ref="A28:A29"/>
    <mergeCell ref="B28:B29"/>
    <mergeCell ref="C28:C29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2021-10-29T08:42:37Z</cp:lastPrinted>
  <dcterms:created xsi:type="dcterms:W3CDTF">2007-10-24T16:11:44Z</dcterms:created>
  <dcterms:modified xsi:type="dcterms:W3CDTF">2021-10-29T08:42:40Z</dcterms:modified>
  <cp:category/>
  <cp:version/>
  <cp:contentType/>
  <cp:contentStatus/>
</cp:coreProperties>
</file>