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<sst xmlns="http://schemas.openxmlformats.org/spreadsheetml/2006/main" count="109" uniqueCount="107">
  <si>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</si>
  <si>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</si>
  <si>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</si>
  <si>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</si>
  <si>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</si>
  <si>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</si>
  <si>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</si>
  <si>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</si>
  <si>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</si>
  <si>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</si>
  <si>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</si>
  <si>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</si>
  <si>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</si>
  <si>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</si>
  <si>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</si>
  <si>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</si>
  <si>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</si>
  <si>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</si>
  <si>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</si>
  <si>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</si>
  <si>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</si>
  <si>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</si>
  <si>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</si>
  <si>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</si>
  <si>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</si>
  <si>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</si>
  <si>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</si>
  <si>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</si>
  <si>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</si>
  <si>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</si>
  <si>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</si>
  <si>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</si>
  <si>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</si>
  <si>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</si>
  <si>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</si>
  <si>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</si>
  <si>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</si>
  <si>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</si>
  <si>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</si>
  <si>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</si>
  <si>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</si>
  <si>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</si>
  <si>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</si>
  <si>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</si>
  <si>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</si>
  <si>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</si>
  <si>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</si>
  <si>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</si>
  <si>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</si>
  <si>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</si>
  <si>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</si>
  <si>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</si>
  <si>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</si>
  <si>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</si>
  <si>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</si>
  <si>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</si>
  <si>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</si>
  <si>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</si>
  <si>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</si>
  <si>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</si>
  <si>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</si>
  <si>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</si>
  <si>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</si>
  <si>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</si>
  <si>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</si>
  <si>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</si>
  <si>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</si>
  <si>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</si>
  <si>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</si>
  <si>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</si>
  <si>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</si>
  <si>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</si>
  <si>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</si>
  <si>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</si>
  <si>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</si>
  <si>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</si>
  <si>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</si>
  <si>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</si>
  <si>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</si>
  <si>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</si>
  <si>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</si>
  <si>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</si>
  <si>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</si>
  <si>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</si>
  <si>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</si>
  <si>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</si>
  <si>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</si>
  <si>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</si>
  <si>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</si>
  <si>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</si>
  <si>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</si>
  <si>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</si>
  <si>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</si>
  <si>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</si>
  <si>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</si>
  <si>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2018 год (тыс.руб.)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</si>
  <si>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</si>
  <si>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</si>
  <si>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2680,00</t>
  </si>
  <si>
    <t>Субсидии бюджетам сельских поселений на софинансирование капитальных вложений в объекты муниципальной собственности</t>
  </si>
  <si>
    <t>26,1</t>
  </si>
  <si>
    <t>% исполнения</t>
  </si>
  <si>
    <t xml:space="preserve">Безвозмездные  поступления из других бюджетов в бюджет  Елизаветинского сельского поселения  в 1 квартале  2018 года                                         </t>
  </si>
  <si>
    <t>Исполнение за 1 квартал 2018 года            (тыс. руб.)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</si>
  <si>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</si>
  <si>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</si>
  <si>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от 23.04.2018г № 242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</si>
</sst>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85" fontId="6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/>
    </xf>
    <xf numFmtId="186" fontId="9" fillId="34" borderId="10" xfId="0" applyNumberFormat="1" applyFont="1" applyFill="1" applyBorder="1" applyAlignment="1">
      <alignment horizontal="center" vertical="center"/>
    </xf>
    <xf numFmtId="186" fontId="6" fillId="34" borderId="10" xfId="0" applyNumberFormat="1" applyFont="1" applyFill="1" applyBorder="1" applyAlignment="1">
      <alignment horizontal="center" vertical="center" wrapText="1"/>
    </xf>
    <xf numFmtId="186" fontId="10" fillId="34" borderId="10" xfId="0" applyNumberFormat="1" applyFont="1" applyFill="1" applyBorder="1" applyAlignment="1">
      <alignment horizontal="center" vertical="center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23">
      <selection activeCell="D94" sqref="D94"/>
    </sheetView>
  </sheetViews>
  <sheetFormatPr defaultColWidth="9.00390625" defaultRowHeight="12.75"/>
  <cols>
    <col min="1" max="1" width="5.75390625" style="8" customWidth="1"/>
    <col min="2" max="2" width="46.375" style="0" customWidth="1"/>
    <col min="3" max="3" width="15.125" style="0" customWidth="1"/>
    <col min="4" max="4" width="15.625" style="0" customWidth="1"/>
    <col min="5" max="5" width="15.37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6" t="s">
        <v>104</v>
      </c>
      <c r="C2" s="46"/>
      <c r="D2" s="46"/>
      <c r="E2" s="46"/>
    </row>
    <row r="3" spans="2:5" ht="12.75">
      <c r="B3" s="48" t="s">
        <v>105</v>
      </c>
      <c r="C3" s="48"/>
      <c r="D3" s="48"/>
      <c r="E3" s="48"/>
    </row>
    <row r="4" spans="2:5" ht="12.75">
      <c r="B4" s="48" t="s">
        <v>94</v>
      </c>
      <c r="C4" s="48"/>
      <c r="D4" s="48"/>
      <c r="E4" s="48"/>
    </row>
    <row r="5" spans="2:5" ht="12.75">
      <c r="B5" s="48" t="s">
        <v>106</v>
      </c>
      <c r="C5" s="48"/>
      <c r="D5" s="48"/>
      <c r="E5" s="48"/>
    </row>
    <row r="6" spans="2:5" ht="12.75">
      <c r="B6" s="10"/>
      <c r="C6" s="10"/>
      <c r="D6" s="10"/>
      <c r="E6" s="10"/>
    </row>
    <row r="7" spans="1:5" ht="42" customHeight="1">
      <c r="A7" s="47" t="s">
        <v>102</v>
      </c>
      <c r="B7" s="47"/>
      <c r="C7" s="47"/>
      <c r="D7" s="47"/>
      <c r="E7" s="47"/>
    </row>
    <row r="8" spans="1:5" ht="15">
      <c r="A8" s="11"/>
      <c r="B8" s="12"/>
      <c r="C8" s="12"/>
      <c r="D8" s="12"/>
      <c r="E8" s="12"/>
    </row>
    <row r="9" spans="1:6" ht="59.25" customHeight="1">
      <c r="A9" s="4" t="s">
        <v>82</v>
      </c>
      <c r="B9" s="6" t="s">
        <v>3</v>
      </c>
      <c r="C9" s="4" t="s">
        <v>95</v>
      </c>
      <c r="D9" s="34" t="s">
        <v>103</v>
      </c>
      <c r="E9" s="4" t="s">
        <v>101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10689.3</v>
      </c>
      <c r="D10" s="7"/>
      <c r="E10" s="9">
        <f>SUM(E11:E22)</f>
        <v>10689.3</v>
      </c>
      <c r="F10" s="1" t="e">
        <f>#REF!/#REF!*100</f>
        <v>#REF!</v>
      </c>
    </row>
    <row r="11" spans="1:6" ht="47.25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78.75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7">
        <v>15</v>
      </c>
      <c r="D22" s="18"/>
      <c r="E22" s="17">
        <v>15</v>
      </c>
      <c r="F22" s="2">
        <v>0</v>
      </c>
    </row>
    <row r="23" spans="1:6" ht="33.75" customHeight="1">
      <c r="A23" s="13"/>
      <c r="B23" s="22" t="s">
        <v>87</v>
      </c>
      <c r="C23" s="24">
        <v>16840.7</v>
      </c>
      <c r="D23" s="35">
        <v>3374.23</v>
      </c>
      <c r="E23" s="41">
        <v>20</v>
      </c>
      <c r="F23" s="1" t="e">
        <f>#REF!/#REF!*100</f>
        <v>#REF!</v>
      </c>
    </row>
    <row r="24" spans="1:6" ht="0" customHeight="1" hidden="1">
      <c r="A24" s="13">
        <v>13</v>
      </c>
      <c r="B24" s="25" t="s">
        <v>5</v>
      </c>
      <c r="C24" s="21">
        <v>1683</v>
      </c>
      <c r="D24" s="36"/>
      <c r="E24" s="42"/>
      <c r="F24" s="2" t="e">
        <f>#REF!/#REF!*100</f>
        <v>#REF!</v>
      </c>
    </row>
    <row r="25" spans="1:6" ht="48.75" customHeight="1" hidden="1">
      <c r="A25" s="13">
        <v>14</v>
      </c>
      <c r="B25" s="25" t="s">
        <v>34</v>
      </c>
      <c r="C25" s="21">
        <v>582</v>
      </c>
      <c r="D25" s="36"/>
      <c r="E25" s="42"/>
      <c r="F25" s="2" t="e">
        <f>#REF!/#REF!*100</f>
        <v>#REF!</v>
      </c>
    </row>
    <row r="26" spans="1:6" ht="31.5" customHeight="1" hidden="1">
      <c r="A26" s="13">
        <v>15</v>
      </c>
      <c r="B26" s="25" t="s">
        <v>80</v>
      </c>
      <c r="C26" s="21">
        <v>782</v>
      </c>
      <c r="D26" s="36"/>
      <c r="E26" s="42"/>
      <c r="F26" s="2"/>
    </row>
    <row r="27" spans="1:6" ht="19.5" customHeight="1" hidden="1">
      <c r="A27" s="13"/>
      <c r="B27" s="22" t="s">
        <v>63</v>
      </c>
      <c r="C27" s="24">
        <f>SUM(C28:C39)</f>
        <v>648259.9</v>
      </c>
      <c r="D27" s="35"/>
      <c r="E27" s="41"/>
      <c r="F27" s="1" t="e">
        <f>#REF!/#REF!*100</f>
        <v>#REF!</v>
      </c>
    </row>
    <row r="28" spans="1:6" ht="63" hidden="1">
      <c r="A28" s="13">
        <v>16</v>
      </c>
      <c r="B28" s="25" t="s">
        <v>6</v>
      </c>
      <c r="C28" s="21">
        <v>40383</v>
      </c>
      <c r="D28" s="36"/>
      <c r="E28" s="42"/>
      <c r="F28" s="2" t="e">
        <f>#REF!/#REF!*100</f>
        <v>#REF!</v>
      </c>
    </row>
    <row r="29" spans="1:6" ht="63" hidden="1">
      <c r="A29" s="13">
        <v>17</v>
      </c>
      <c r="B29" s="25" t="s">
        <v>7</v>
      </c>
      <c r="C29" s="21">
        <v>0</v>
      </c>
      <c r="D29" s="36"/>
      <c r="E29" s="42"/>
      <c r="F29" s="2" t="e">
        <f>#REF!/#REF!*100</f>
        <v>#REF!</v>
      </c>
    </row>
    <row r="30" spans="1:6" ht="0" customHeight="1" hidden="1">
      <c r="A30" s="13">
        <v>18</v>
      </c>
      <c r="B30" s="25" t="s">
        <v>44</v>
      </c>
      <c r="C30" s="21">
        <v>5093.8</v>
      </c>
      <c r="D30" s="36"/>
      <c r="E30" s="42"/>
      <c r="F30" s="2" t="e">
        <f>#REF!/#REF!*100</f>
        <v>#REF!</v>
      </c>
    </row>
    <row r="31" spans="1:6" ht="15.75" hidden="1">
      <c r="A31" s="13">
        <v>19</v>
      </c>
      <c r="B31" s="25" t="s">
        <v>36</v>
      </c>
      <c r="C31" s="21">
        <v>28938</v>
      </c>
      <c r="D31" s="36"/>
      <c r="E31" s="42"/>
      <c r="F31" s="2" t="e">
        <f>#REF!/#REF!*100</f>
        <v>#REF!</v>
      </c>
    </row>
    <row r="32" spans="1:6" ht="31.5" hidden="1">
      <c r="A32" s="13">
        <v>20</v>
      </c>
      <c r="B32" s="25" t="s">
        <v>18</v>
      </c>
      <c r="C32" s="21">
        <v>0</v>
      </c>
      <c r="D32" s="36"/>
      <c r="E32" s="42"/>
      <c r="F32" s="2" t="e">
        <f>#REF!/#REF!*100</f>
        <v>#REF!</v>
      </c>
    </row>
    <row r="33" spans="1:6" ht="57.75" customHeight="1" hidden="1">
      <c r="A33" s="13">
        <v>21</v>
      </c>
      <c r="B33" s="25" t="s">
        <v>51</v>
      </c>
      <c r="C33" s="21">
        <v>8295.8</v>
      </c>
      <c r="D33" s="36"/>
      <c r="E33" s="42"/>
      <c r="F33" s="2" t="e">
        <f>#REF!/#REF!*100</f>
        <v>#REF!</v>
      </c>
    </row>
    <row r="34" spans="1:6" ht="15.75" hidden="1">
      <c r="A34" s="13">
        <v>22</v>
      </c>
      <c r="B34" s="25" t="s">
        <v>1</v>
      </c>
      <c r="C34" s="21">
        <v>4195</v>
      </c>
      <c r="D34" s="36"/>
      <c r="E34" s="42"/>
      <c r="F34" s="2" t="e">
        <f>#REF!/#REF!*100</f>
        <v>#REF!</v>
      </c>
    </row>
    <row r="35" spans="1:6" ht="63" hidden="1">
      <c r="A35" s="13">
        <v>23</v>
      </c>
      <c r="B35" s="25" t="s">
        <v>52</v>
      </c>
      <c r="C35" s="21">
        <v>29172</v>
      </c>
      <c r="D35" s="36"/>
      <c r="E35" s="42"/>
      <c r="F35" s="2" t="e">
        <f>#REF!/#REF!*100</f>
        <v>#REF!</v>
      </c>
    </row>
    <row r="36" spans="1:6" ht="126" hidden="1">
      <c r="A36" s="13">
        <v>24</v>
      </c>
      <c r="B36" s="26" t="s">
        <v>54</v>
      </c>
      <c r="C36" s="21">
        <v>526951.3</v>
      </c>
      <c r="D36" s="37"/>
      <c r="E36" s="42"/>
      <c r="F36" s="2" t="e">
        <f>#REF!/#REF!*100</f>
        <v>#REF!</v>
      </c>
    </row>
    <row r="37" spans="1:6" ht="21" customHeight="1" hidden="1">
      <c r="A37" s="13">
        <v>25</v>
      </c>
      <c r="B37" s="25" t="s">
        <v>56</v>
      </c>
      <c r="C37" s="21">
        <v>3648</v>
      </c>
      <c r="D37" s="36"/>
      <c r="E37" s="42"/>
      <c r="F37" s="2" t="e">
        <f>#REF!/#REF!*100</f>
        <v>#REF!</v>
      </c>
    </row>
    <row r="38" spans="1:6" ht="120.75" customHeight="1" hidden="1">
      <c r="A38" s="13">
        <v>26</v>
      </c>
      <c r="B38" s="26" t="s">
        <v>57</v>
      </c>
      <c r="C38" s="21">
        <v>508</v>
      </c>
      <c r="D38" s="37"/>
      <c r="E38" s="42"/>
      <c r="F38" s="2" t="e">
        <f>#REF!/#REF!*100</f>
        <v>#REF!</v>
      </c>
    </row>
    <row r="39" spans="1:6" ht="63" customHeight="1" hidden="1">
      <c r="A39" s="13">
        <v>27</v>
      </c>
      <c r="B39" s="26" t="s">
        <v>58</v>
      </c>
      <c r="C39" s="21">
        <v>1075</v>
      </c>
      <c r="D39" s="37"/>
      <c r="E39" s="42"/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4">
        <f>C41</f>
        <v>678.5</v>
      </c>
      <c r="D40" s="35"/>
      <c r="E40" s="41"/>
      <c r="F40" s="1" t="e">
        <f>#REF!/#REF!*100</f>
        <v>#REF!</v>
      </c>
    </row>
    <row r="41" spans="1:6" ht="36.75" customHeight="1" hidden="1">
      <c r="A41" s="13">
        <v>28</v>
      </c>
      <c r="B41" s="25" t="s">
        <v>42</v>
      </c>
      <c r="C41" s="21">
        <v>678.5</v>
      </c>
      <c r="D41" s="36"/>
      <c r="E41" s="42"/>
      <c r="F41" s="2" t="e">
        <f>#REF!/#REF!*100</f>
        <v>#REF!</v>
      </c>
    </row>
    <row r="42" spans="1:6" ht="15.75" hidden="1">
      <c r="A42" s="13"/>
      <c r="B42" s="22" t="s">
        <v>65</v>
      </c>
      <c r="C42" s="24">
        <f>C43+C44+C45</f>
        <v>21032.4</v>
      </c>
      <c r="D42" s="35"/>
      <c r="E42" s="41"/>
      <c r="F42" s="1" t="e">
        <f>#REF!/#REF!*100</f>
        <v>#REF!</v>
      </c>
    </row>
    <row r="43" spans="1:6" ht="42" customHeight="1" hidden="1">
      <c r="A43" s="13">
        <v>29</v>
      </c>
      <c r="B43" s="25" t="s">
        <v>4</v>
      </c>
      <c r="C43" s="21">
        <v>0</v>
      </c>
      <c r="D43" s="36"/>
      <c r="E43" s="42"/>
      <c r="F43" s="2" t="e">
        <f>#REF!/#REF!*100</f>
        <v>#REF!</v>
      </c>
    </row>
    <row r="44" spans="1:6" ht="27" customHeight="1" hidden="1">
      <c r="A44" s="13">
        <v>30</v>
      </c>
      <c r="B44" s="25" t="s">
        <v>35</v>
      </c>
      <c r="C44" s="21">
        <v>14277</v>
      </c>
      <c r="D44" s="36"/>
      <c r="E44" s="42"/>
      <c r="F44" s="2" t="e">
        <f>#REF!/#REF!*100</f>
        <v>#REF!</v>
      </c>
    </row>
    <row r="45" spans="1:6" ht="51" customHeight="1" hidden="1">
      <c r="A45" s="13">
        <v>31</v>
      </c>
      <c r="B45" s="25" t="s">
        <v>88</v>
      </c>
      <c r="C45" s="27">
        <f>C46+C47+C48+C49+C50+C51</f>
        <v>6755.400000000001</v>
      </c>
      <c r="D45" s="36"/>
      <c r="E45" s="43"/>
      <c r="F45" s="2">
        <v>0</v>
      </c>
    </row>
    <row r="46" spans="1:6" ht="19.5" customHeight="1" hidden="1">
      <c r="A46" s="13"/>
      <c r="B46" s="25" t="s">
        <v>73</v>
      </c>
      <c r="C46" s="21">
        <v>2132</v>
      </c>
      <c r="D46" s="36"/>
      <c r="E46" s="42"/>
      <c r="F46" s="2">
        <v>0</v>
      </c>
    </row>
    <row r="47" spans="1:6" ht="19.5" customHeight="1" hidden="1">
      <c r="A47" s="13"/>
      <c r="B47" s="25" t="s">
        <v>74</v>
      </c>
      <c r="C47" s="21">
        <v>1356</v>
      </c>
      <c r="D47" s="36"/>
      <c r="E47" s="42"/>
      <c r="F47" s="2">
        <v>0</v>
      </c>
    </row>
    <row r="48" spans="1:6" ht="19.5" customHeight="1" hidden="1">
      <c r="A48" s="13"/>
      <c r="B48" s="28" t="s">
        <v>78</v>
      </c>
      <c r="C48" s="21">
        <v>2570</v>
      </c>
      <c r="D48" s="38"/>
      <c r="E48" s="42"/>
      <c r="F48" s="2">
        <v>0</v>
      </c>
    </row>
    <row r="49" spans="1:6" ht="19.5" customHeight="1" hidden="1">
      <c r="A49" s="13"/>
      <c r="B49" s="25" t="s">
        <v>75</v>
      </c>
      <c r="C49" s="21">
        <v>0</v>
      </c>
      <c r="D49" s="36"/>
      <c r="E49" s="42"/>
      <c r="F49" s="2">
        <v>0</v>
      </c>
    </row>
    <row r="50" spans="1:6" ht="19.5" customHeight="1" hidden="1">
      <c r="A50" s="13"/>
      <c r="B50" s="25" t="s">
        <v>76</v>
      </c>
      <c r="C50" s="21">
        <v>90.3</v>
      </c>
      <c r="D50" s="36"/>
      <c r="E50" s="42"/>
      <c r="F50" s="2">
        <v>0</v>
      </c>
    </row>
    <row r="51" spans="1:6" ht="19.5" customHeight="1" hidden="1">
      <c r="A51" s="13"/>
      <c r="B51" s="25" t="s">
        <v>77</v>
      </c>
      <c r="C51" s="21">
        <v>607.1</v>
      </c>
      <c r="D51" s="36"/>
      <c r="E51" s="42"/>
      <c r="F51" s="2">
        <v>0</v>
      </c>
    </row>
    <row r="52" spans="1:6" ht="31.5" hidden="1">
      <c r="A52" s="13"/>
      <c r="B52" s="22" t="s">
        <v>66</v>
      </c>
      <c r="C52" s="24">
        <f>SUM(C53:C89)</f>
        <v>363457.4</v>
      </c>
      <c r="D52" s="35"/>
      <c r="E52" s="41"/>
      <c r="F52" s="1" t="e">
        <f>#REF!/#REF!*100</f>
        <v>#REF!</v>
      </c>
    </row>
    <row r="53" spans="1:6" ht="18" customHeight="1" hidden="1">
      <c r="A53" s="13">
        <v>32</v>
      </c>
      <c r="B53" s="25" t="s">
        <v>9</v>
      </c>
      <c r="C53" s="21">
        <v>0</v>
      </c>
      <c r="D53" s="36"/>
      <c r="E53" s="42"/>
      <c r="F53" s="2" t="e">
        <f>#REF!/#REF!*100</f>
        <v>#REF!</v>
      </c>
    </row>
    <row r="54" spans="1:6" ht="47.25" hidden="1">
      <c r="A54" s="13">
        <v>33</v>
      </c>
      <c r="B54" s="25" t="s">
        <v>43</v>
      </c>
      <c r="C54" s="21">
        <v>0</v>
      </c>
      <c r="D54" s="36"/>
      <c r="E54" s="42"/>
      <c r="F54" s="2" t="e">
        <f>#REF!/#REF!*100</f>
        <v>#REF!</v>
      </c>
    </row>
    <row r="55" spans="1:6" ht="78.75" hidden="1">
      <c r="A55" s="13">
        <v>34</v>
      </c>
      <c r="B55" s="25" t="s">
        <v>45</v>
      </c>
      <c r="C55" s="21">
        <v>188.5</v>
      </c>
      <c r="D55" s="36"/>
      <c r="E55" s="42"/>
      <c r="F55" s="2" t="e">
        <f>#REF!/#REF!*100</f>
        <v>#REF!</v>
      </c>
    </row>
    <row r="56" spans="1:6" ht="63" hidden="1">
      <c r="A56" s="13">
        <v>35</v>
      </c>
      <c r="B56" s="25" t="s">
        <v>46</v>
      </c>
      <c r="C56" s="21">
        <v>0</v>
      </c>
      <c r="D56" s="36"/>
      <c r="E56" s="42"/>
      <c r="F56" s="2"/>
    </row>
    <row r="57" spans="1:6" ht="47.25" hidden="1">
      <c r="A57" s="13">
        <v>36</v>
      </c>
      <c r="B57" s="25" t="s">
        <v>48</v>
      </c>
      <c r="C57" s="21">
        <v>0</v>
      </c>
      <c r="D57" s="36"/>
      <c r="E57" s="42"/>
      <c r="F57" s="2" t="e">
        <f>#REF!/#REF!*100</f>
        <v>#REF!</v>
      </c>
    </row>
    <row r="58" spans="1:6" ht="47.25" hidden="1">
      <c r="A58" s="13">
        <v>37</v>
      </c>
      <c r="B58" s="25" t="s">
        <v>13</v>
      </c>
      <c r="C58" s="21">
        <v>0</v>
      </c>
      <c r="D58" s="36"/>
      <c r="E58" s="42"/>
      <c r="F58" s="2" t="e">
        <f>#REF!/#REF!*100</f>
        <v>#REF!</v>
      </c>
    </row>
    <row r="59" spans="1:6" ht="78.75" hidden="1">
      <c r="A59" s="13">
        <v>38</v>
      </c>
      <c r="B59" s="25" t="s">
        <v>14</v>
      </c>
      <c r="C59" s="21">
        <v>0</v>
      </c>
      <c r="D59" s="36"/>
      <c r="E59" s="42"/>
      <c r="F59" s="2" t="e">
        <f>#REF!/#REF!*100</f>
        <v>#REF!</v>
      </c>
    </row>
    <row r="60" spans="1:6" ht="47.25" hidden="1">
      <c r="A60" s="13">
        <v>39</v>
      </c>
      <c r="B60" s="25" t="s">
        <v>15</v>
      </c>
      <c r="C60" s="21">
        <v>0</v>
      </c>
      <c r="D60" s="36"/>
      <c r="E60" s="42"/>
      <c r="F60" s="2" t="e">
        <f>#REF!/#REF!*100</f>
        <v>#REF!</v>
      </c>
    </row>
    <row r="61" spans="1:6" ht="63" hidden="1">
      <c r="A61" s="13">
        <v>40</v>
      </c>
      <c r="B61" s="25" t="s">
        <v>16</v>
      </c>
      <c r="C61" s="21">
        <v>0</v>
      </c>
      <c r="D61" s="36"/>
      <c r="E61" s="42"/>
      <c r="F61" s="2" t="e">
        <f>#REF!/#REF!*100</f>
        <v>#REF!</v>
      </c>
    </row>
    <row r="62" spans="1:6" ht="47.25" hidden="1">
      <c r="A62" s="13">
        <v>41</v>
      </c>
      <c r="B62" s="25" t="s">
        <v>17</v>
      </c>
      <c r="C62" s="21">
        <v>14085</v>
      </c>
      <c r="D62" s="36"/>
      <c r="E62" s="42"/>
      <c r="F62" s="2" t="e">
        <f>#REF!/#REF!*100</f>
        <v>#REF!</v>
      </c>
    </row>
    <row r="63" spans="1:6" ht="21" customHeight="1" hidden="1">
      <c r="A63" s="13">
        <v>42</v>
      </c>
      <c r="B63" s="25" t="s">
        <v>10</v>
      </c>
      <c r="C63" s="21">
        <v>13360</v>
      </c>
      <c r="D63" s="36"/>
      <c r="E63" s="42"/>
      <c r="F63" s="2" t="e">
        <f>#REF!/#REF!*100</f>
        <v>#REF!</v>
      </c>
    </row>
    <row r="64" spans="1:6" ht="47.25" hidden="1">
      <c r="A64" s="13">
        <v>43</v>
      </c>
      <c r="B64" s="25" t="s">
        <v>11</v>
      </c>
      <c r="C64" s="21">
        <v>84139</v>
      </c>
      <c r="D64" s="36"/>
      <c r="E64" s="42"/>
      <c r="F64" s="2" t="e">
        <f>#REF!/#REF!*100</f>
        <v>#REF!</v>
      </c>
    </row>
    <row r="65" spans="1:6" ht="47.25" hidden="1">
      <c r="A65" s="13">
        <v>44</v>
      </c>
      <c r="B65" s="25" t="s">
        <v>12</v>
      </c>
      <c r="C65" s="21">
        <v>91400</v>
      </c>
      <c r="D65" s="36"/>
      <c r="E65" s="42"/>
      <c r="F65" s="2" t="e">
        <f>#REF!/#REF!*100</f>
        <v>#REF!</v>
      </c>
    </row>
    <row r="66" spans="1:6" ht="47.25" hidden="1">
      <c r="A66" s="13">
        <v>45</v>
      </c>
      <c r="B66" s="25" t="s">
        <v>13</v>
      </c>
      <c r="C66" s="21">
        <v>433</v>
      </c>
      <c r="D66" s="36"/>
      <c r="E66" s="42"/>
      <c r="F66" s="2" t="e">
        <f>#REF!/#REF!*100</f>
        <v>#REF!</v>
      </c>
    </row>
    <row r="67" spans="1:6" ht="47.25" hidden="1">
      <c r="A67" s="13">
        <v>46</v>
      </c>
      <c r="B67" s="25" t="s">
        <v>49</v>
      </c>
      <c r="C67" s="21">
        <v>143.4</v>
      </c>
      <c r="D67" s="36"/>
      <c r="E67" s="42"/>
      <c r="F67" s="2" t="e">
        <f>#REF!/#REF!*100</f>
        <v>#REF!</v>
      </c>
    </row>
    <row r="68" spans="1:6" ht="47.25" hidden="1">
      <c r="A68" s="13">
        <v>47</v>
      </c>
      <c r="B68" s="25" t="s">
        <v>50</v>
      </c>
      <c r="C68" s="21">
        <v>1288</v>
      </c>
      <c r="D68" s="36"/>
      <c r="E68" s="42"/>
      <c r="F68" s="2" t="e">
        <f>#REF!/#REF!*100</f>
        <v>#REF!</v>
      </c>
    </row>
    <row r="69" spans="1:6" ht="63" hidden="1">
      <c r="A69" s="13">
        <v>48</v>
      </c>
      <c r="B69" s="25" t="s">
        <v>21</v>
      </c>
      <c r="C69" s="21">
        <v>4212</v>
      </c>
      <c r="D69" s="36"/>
      <c r="E69" s="42"/>
      <c r="F69" s="2" t="e">
        <f>#REF!/#REF!*100</f>
        <v>#REF!</v>
      </c>
    </row>
    <row r="70" spans="1:6" ht="31.5" hidden="1">
      <c r="A70" s="13">
        <v>49</v>
      </c>
      <c r="B70" s="25" t="s">
        <v>22</v>
      </c>
      <c r="C70" s="21">
        <v>51842.5</v>
      </c>
      <c r="D70" s="36"/>
      <c r="E70" s="42"/>
      <c r="F70" s="2" t="e">
        <f>#REF!/#REF!*100</f>
        <v>#REF!</v>
      </c>
    </row>
    <row r="71" spans="1:6" ht="21" customHeight="1" hidden="1">
      <c r="A71" s="13">
        <v>50</v>
      </c>
      <c r="B71" s="25" t="s">
        <v>23</v>
      </c>
      <c r="C71" s="21">
        <v>23746</v>
      </c>
      <c r="D71" s="36"/>
      <c r="E71" s="42"/>
      <c r="F71" s="2" t="e">
        <f>#REF!/#REF!*100</f>
        <v>#REF!</v>
      </c>
    </row>
    <row r="72" spans="1:6" ht="36" customHeight="1" hidden="1">
      <c r="A72" s="13">
        <v>51</v>
      </c>
      <c r="B72" s="25" t="s">
        <v>24</v>
      </c>
      <c r="C72" s="21">
        <v>1457</v>
      </c>
      <c r="D72" s="36"/>
      <c r="E72" s="42"/>
      <c r="F72" s="2" t="e">
        <f>#REF!/#REF!*100</f>
        <v>#REF!</v>
      </c>
    </row>
    <row r="73" spans="1:6" ht="21.75" customHeight="1" hidden="1">
      <c r="A73" s="13">
        <v>52</v>
      </c>
      <c r="B73" s="25" t="s">
        <v>25</v>
      </c>
      <c r="C73" s="21">
        <v>1365</v>
      </c>
      <c r="D73" s="36"/>
      <c r="E73" s="42"/>
      <c r="F73" s="2" t="e">
        <f>#REF!/#REF!*100</f>
        <v>#REF!</v>
      </c>
    </row>
    <row r="74" spans="1:6" ht="0" customHeight="1" hidden="1">
      <c r="A74" s="13">
        <v>53</v>
      </c>
      <c r="B74" s="25" t="s">
        <v>26</v>
      </c>
      <c r="C74" s="21">
        <v>0</v>
      </c>
      <c r="D74" s="36"/>
      <c r="E74" s="42"/>
      <c r="F74" s="2"/>
    </row>
    <row r="75" spans="1:6" ht="47.25" hidden="1">
      <c r="A75" s="13">
        <v>54</v>
      </c>
      <c r="B75" s="25" t="s">
        <v>27</v>
      </c>
      <c r="C75" s="21">
        <v>440</v>
      </c>
      <c r="D75" s="36"/>
      <c r="E75" s="42"/>
      <c r="F75" s="2" t="e">
        <f>#REF!/#REF!*100</f>
        <v>#REF!</v>
      </c>
    </row>
    <row r="76" spans="1:6" ht="47.25" hidden="1">
      <c r="A76" s="13">
        <v>55</v>
      </c>
      <c r="B76" s="25" t="s">
        <v>28</v>
      </c>
      <c r="C76" s="21">
        <v>6120</v>
      </c>
      <c r="D76" s="36"/>
      <c r="E76" s="42"/>
      <c r="F76" s="2" t="e">
        <f>#REF!/#REF!*100</f>
        <v>#REF!</v>
      </c>
    </row>
    <row r="77" spans="1:6" ht="47.25" hidden="1">
      <c r="A77" s="13">
        <v>56</v>
      </c>
      <c r="B77" s="25" t="s">
        <v>29</v>
      </c>
      <c r="C77" s="21">
        <v>20761</v>
      </c>
      <c r="D77" s="36"/>
      <c r="E77" s="42"/>
      <c r="F77" s="2" t="e">
        <f>#REF!/#REF!*100</f>
        <v>#REF!</v>
      </c>
    </row>
    <row r="78" spans="1:6" ht="47.25" hidden="1">
      <c r="A78" s="13">
        <v>57</v>
      </c>
      <c r="B78" s="25" t="s">
        <v>30</v>
      </c>
      <c r="C78" s="21">
        <v>21377</v>
      </c>
      <c r="D78" s="36"/>
      <c r="E78" s="42"/>
      <c r="F78" s="2" t="e">
        <f>#REF!/#REF!*100</f>
        <v>#REF!</v>
      </c>
    </row>
    <row r="79" spans="1:6" ht="47.25" hidden="1">
      <c r="A79" s="13">
        <v>58</v>
      </c>
      <c r="B79" s="25" t="s">
        <v>31</v>
      </c>
      <c r="C79" s="21">
        <v>16596</v>
      </c>
      <c r="D79" s="36"/>
      <c r="E79" s="42"/>
      <c r="F79" s="2" t="e">
        <f>#REF!/#REF!*100</f>
        <v>#REF!</v>
      </c>
    </row>
    <row r="80" spans="1:6" ht="47.25" hidden="1">
      <c r="A80" s="13">
        <v>59</v>
      </c>
      <c r="B80" s="25" t="s">
        <v>32</v>
      </c>
      <c r="C80" s="21">
        <v>1425</v>
      </c>
      <c r="D80" s="36"/>
      <c r="E80" s="42"/>
      <c r="F80" s="2" t="e">
        <f>#REF!/#REF!*100</f>
        <v>#REF!</v>
      </c>
    </row>
    <row r="81" spans="1:6" ht="47.25" hidden="1">
      <c r="A81" s="13">
        <v>60</v>
      </c>
      <c r="B81" s="25" t="s">
        <v>53</v>
      </c>
      <c r="C81" s="21">
        <v>680</v>
      </c>
      <c r="D81" s="36"/>
      <c r="E81" s="42"/>
      <c r="F81" s="2" t="e">
        <f>#REF!/#REF!*100</f>
        <v>#REF!</v>
      </c>
    </row>
    <row r="82" spans="1:6" ht="63" hidden="1">
      <c r="A82" s="13">
        <v>61</v>
      </c>
      <c r="B82" s="25" t="s">
        <v>33</v>
      </c>
      <c r="C82" s="21">
        <v>1191</v>
      </c>
      <c r="D82" s="36"/>
      <c r="E82" s="42"/>
      <c r="F82" s="2" t="e">
        <f>#REF!/#REF!*100</f>
        <v>#REF!</v>
      </c>
    </row>
    <row r="83" spans="1:6" ht="78.75" hidden="1">
      <c r="A83" s="13">
        <v>62</v>
      </c>
      <c r="B83" s="25" t="s">
        <v>2</v>
      </c>
      <c r="C83" s="21">
        <v>7028</v>
      </c>
      <c r="D83" s="36"/>
      <c r="E83" s="42"/>
      <c r="F83" s="2" t="e">
        <f>#REF!/#REF!*100</f>
        <v>#REF!</v>
      </c>
    </row>
    <row r="84" spans="1:6" ht="63" hidden="1">
      <c r="A84" s="13">
        <v>63</v>
      </c>
      <c r="B84" s="25" t="s">
        <v>55</v>
      </c>
      <c r="C84" s="21">
        <v>180</v>
      </c>
      <c r="D84" s="36"/>
      <c r="E84" s="42"/>
      <c r="F84" s="2" t="e">
        <f>#REF!/#REF!*100</f>
        <v>#REF!</v>
      </c>
    </row>
    <row r="85" spans="1:6" ht="63" customHeight="1" hidden="1">
      <c r="A85" s="13">
        <v>64</v>
      </c>
      <c r="B85" s="29" t="s">
        <v>67</v>
      </c>
      <c r="C85" s="21">
        <v>0</v>
      </c>
      <c r="D85" s="39"/>
      <c r="E85" s="42"/>
      <c r="F85" s="2" t="e">
        <f>#REF!/#REF!*100</f>
        <v>#REF!</v>
      </c>
    </row>
    <row r="86" spans="1:6" ht="110.25" hidden="1">
      <c r="A86" s="13">
        <v>65</v>
      </c>
      <c r="B86" s="25" t="s">
        <v>60</v>
      </c>
      <c r="C86" s="21">
        <v>0</v>
      </c>
      <c r="D86" s="36"/>
      <c r="E86" s="42"/>
      <c r="F86" s="2" t="e">
        <f>#REF!/#REF!*100</f>
        <v>#REF!</v>
      </c>
    </row>
    <row r="87" spans="1:6" ht="51" customHeight="1" hidden="1">
      <c r="A87" s="13">
        <v>66</v>
      </c>
      <c r="B87" s="25" t="s">
        <v>61</v>
      </c>
      <c r="C87" s="21">
        <v>0</v>
      </c>
      <c r="D87" s="36"/>
      <c r="E87" s="42"/>
      <c r="F87" s="2" t="e">
        <f>#REF!/#REF!*100</f>
        <v>#REF!</v>
      </c>
    </row>
    <row r="88" spans="1:6" ht="51" customHeight="1" hidden="1">
      <c r="A88" s="13">
        <v>67</v>
      </c>
      <c r="B88" s="25" t="s">
        <v>70</v>
      </c>
      <c r="C88" s="21">
        <v>0</v>
      </c>
      <c r="D88" s="36"/>
      <c r="E88" s="42"/>
      <c r="F88" s="2" t="e">
        <f>#REF!/#REF!*100</f>
        <v>#REF!</v>
      </c>
    </row>
    <row r="89" spans="1:6" ht="51" customHeight="1" hidden="1">
      <c r="A89" s="13">
        <v>68</v>
      </c>
      <c r="B89" s="25" t="s">
        <v>71</v>
      </c>
      <c r="C89" s="21">
        <v>0</v>
      </c>
      <c r="D89" s="36"/>
      <c r="E89" s="42"/>
      <c r="F89" s="2" t="e">
        <f>#REF!/#REF!*100</f>
        <v>#REF!</v>
      </c>
    </row>
    <row r="90" spans="1:6" s="3" customFormat="1" ht="35.25" customHeight="1">
      <c r="A90" s="19">
        <v>1</v>
      </c>
      <c r="B90" s="20" t="s">
        <v>83</v>
      </c>
      <c r="C90" s="21">
        <v>16719</v>
      </c>
      <c r="D90" s="40">
        <v>3343.8</v>
      </c>
      <c r="E90" s="42">
        <v>20</v>
      </c>
      <c r="F90" s="2" t="e">
        <f>#REF!/#REF!*100</f>
        <v>#REF!</v>
      </c>
    </row>
    <row r="91" spans="1:6" s="3" customFormat="1" ht="37.5" customHeight="1">
      <c r="A91" s="19">
        <v>2</v>
      </c>
      <c r="B91" s="20" t="s">
        <v>84</v>
      </c>
      <c r="C91" s="21">
        <v>121.7</v>
      </c>
      <c r="D91" s="40">
        <v>30.43</v>
      </c>
      <c r="E91" s="42">
        <v>25</v>
      </c>
      <c r="F91" s="2"/>
    </row>
    <row r="92" spans="1:6" s="3" customFormat="1" ht="47.25">
      <c r="A92" s="19"/>
      <c r="B92" s="22" t="s">
        <v>92</v>
      </c>
      <c r="C92" s="23">
        <v>10639.88</v>
      </c>
      <c r="D92" s="35">
        <v>4118.67</v>
      </c>
      <c r="E92" s="44">
        <v>38.7</v>
      </c>
      <c r="F92" s="2"/>
    </row>
    <row r="93" spans="1:6" s="3" customFormat="1" ht="47.25">
      <c r="A93" s="19">
        <v>3</v>
      </c>
      <c r="B93" s="20" t="s">
        <v>99</v>
      </c>
      <c r="C93" s="23">
        <v>3103.13</v>
      </c>
      <c r="D93" s="40">
        <v>3103.13</v>
      </c>
      <c r="E93" s="44">
        <v>100</v>
      </c>
      <c r="F93" s="2"/>
    </row>
    <row r="94" spans="1:6" s="3" customFormat="1" ht="78.75">
      <c r="A94" s="19">
        <v>4</v>
      </c>
      <c r="B94" s="20" t="s">
        <v>97</v>
      </c>
      <c r="C94" s="21">
        <v>3981.95</v>
      </c>
      <c r="D94" s="40"/>
      <c r="E94" s="42"/>
      <c r="F94" s="2"/>
    </row>
    <row r="95" spans="1:6" s="3" customFormat="1" ht="27.75" customHeight="1">
      <c r="A95" s="19">
        <v>5</v>
      </c>
      <c r="B95" s="20" t="s">
        <v>93</v>
      </c>
      <c r="C95" s="21">
        <v>3554.8</v>
      </c>
      <c r="D95" s="40">
        <v>1015.54</v>
      </c>
      <c r="E95" s="42">
        <v>28.6</v>
      </c>
      <c r="F95" s="2"/>
    </row>
    <row r="96" spans="1:6" s="3" customFormat="1" ht="0" customHeight="1" hidden="1">
      <c r="A96" s="19"/>
      <c r="B96" s="22" t="s">
        <v>85</v>
      </c>
      <c r="C96" s="23">
        <v>8097.3</v>
      </c>
      <c r="D96" s="35"/>
      <c r="E96" s="44"/>
      <c r="F96" s="2"/>
    </row>
    <row r="97" spans="1:6" s="3" customFormat="1" ht="0" customHeight="1" hidden="1">
      <c r="A97" s="19"/>
      <c r="B97" s="22"/>
      <c r="C97" s="23"/>
      <c r="D97" s="35"/>
      <c r="E97" s="44"/>
      <c r="F97" s="2"/>
    </row>
    <row r="98" spans="1:6" ht="37.5" customHeight="1">
      <c r="A98" s="19"/>
      <c r="B98" s="30" t="s">
        <v>86</v>
      </c>
      <c r="C98" s="31">
        <v>846.66</v>
      </c>
      <c r="D98" s="35">
        <v>211.66</v>
      </c>
      <c r="E98" s="45">
        <v>25</v>
      </c>
      <c r="F98" s="2" t="e">
        <f>#REF!/#REF!*100</f>
        <v>#REF!</v>
      </c>
    </row>
    <row r="99" spans="1:6" ht="60" customHeight="1">
      <c r="A99" s="19">
        <v>6</v>
      </c>
      <c r="B99" s="20" t="s">
        <v>89</v>
      </c>
      <c r="C99" s="21">
        <v>254.4</v>
      </c>
      <c r="D99" s="40">
        <v>63.6</v>
      </c>
      <c r="E99" s="42">
        <v>25</v>
      </c>
      <c r="F99" s="2" t="e">
        <f>#REF!/#REF!*100</f>
        <v>#REF!</v>
      </c>
    </row>
    <row r="100" spans="1:6" ht="0.75" customHeight="1" hidden="1">
      <c r="A100" s="19">
        <v>71</v>
      </c>
      <c r="B100" s="20" t="s">
        <v>81</v>
      </c>
      <c r="C100" s="21">
        <v>466968.6</v>
      </c>
      <c r="D100" s="40"/>
      <c r="E100" s="42"/>
      <c r="F100" s="2" t="e">
        <f>#REF!/#REF!*100</f>
        <v>#REF!</v>
      </c>
    </row>
    <row r="101" spans="1:6" ht="45" customHeight="1" hidden="1">
      <c r="A101" s="19"/>
      <c r="B101" s="30" t="s">
        <v>40</v>
      </c>
      <c r="C101" s="31"/>
      <c r="D101" s="35"/>
      <c r="E101" s="45"/>
      <c r="F101" s="2" t="e">
        <f>#REF!/#REF!*100</f>
        <v>#REF!</v>
      </c>
    </row>
    <row r="102" spans="1:6" ht="49.5" customHeight="1">
      <c r="A102" s="19">
        <v>7</v>
      </c>
      <c r="B102" s="20" t="s">
        <v>90</v>
      </c>
      <c r="C102" s="21">
        <v>592.26</v>
      </c>
      <c r="D102" s="40">
        <v>148.06</v>
      </c>
      <c r="E102" s="42">
        <v>25</v>
      </c>
      <c r="F102" s="2"/>
    </row>
    <row r="103" spans="1:6" ht="36.75" customHeight="1">
      <c r="A103" s="19"/>
      <c r="B103" s="30" t="s">
        <v>96</v>
      </c>
      <c r="C103" s="32" t="s">
        <v>98</v>
      </c>
      <c r="D103" s="35">
        <v>401.46</v>
      </c>
      <c r="E103" s="45">
        <v>15</v>
      </c>
      <c r="F103" s="2"/>
    </row>
    <row r="104" spans="1:6" ht="37.5" customHeight="1">
      <c r="A104" s="13">
        <v>8</v>
      </c>
      <c r="B104" s="20" t="s">
        <v>91</v>
      </c>
      <c r="C104" s="33" t="s">
        <v>98</v>
      </c>
      <c r="D104" s="40">
        <v>401.46</v>
      </c>
      <c r="E104" s="42">
        <v>15</v>
      </c>
      <c r="F104" s="2" t="e">
        <f>#REF!/#REF!*100</f>
        <v>#REF!</v>
      </c>
    </row>
    <row r="105" spans="1:6" ht="32.25" customHeight="1">
      <c r="A105" s="13"/>
      <c r="B105" s="30" t="s">
        <v>41</v>
      </c>
      <c r="C105" s="35">
        <v>31007.24</v>
      </c>
      <c r="D105" s="35">
        <v>8106.02</v>
      </c>
      <c r="E105" s="32" t="s">
        <v>100</v>
      </c>
      <c r="F105" s="1" t="e">
        <f>#REF!/#REF!*100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2018-04-23T11:33:14Z</cp:lastPrinted>
  <dcterms:created xsi:type="dcterms:W3CDTF">2007-10-24T13:39:01Z</dcterms:created>
  <dcterms:modified xsi:type="dcterms:W3CDTF">2018-04-25T10:02:20Z</dcterms:modified>
  <cp:category/>
  <cp:version/>
  <cp:contentType/>
  <cp:contentStatus/>
</cp:coreProperties>
</file>