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1BAC4191-1EFD-4CB8-9EAC-041C273630FA}" xr6:coauthVersionLast="46" xr6:coauthVersionMax="46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28" i="1" l="1"/>
  <c r="C4" i="1"/>
  <c r="C19" i="1"/>
  <c r="C5" i="1"/>
  <c r="C6" i="1"/>
  <c r="C20" i="1"/>
  <c r="C33" i="1"/>
  <c r="C26" i="1"/>
  <c r="C25" i="1"/>
  <c r="C40" i="1"/>
</calcChain>
</file>

<file path=xl/sharedStrings.xml><?xml version="1.0" encoding="utf-8"?>
<sst xmlns="http://schemas.openxmlformats.org/spreadsheetml/2006/main" count="75" uniqueCount="75">
  <si>
    <t>Прогнозируемые поступления доходов в бюджет Елизаветинского сельского поселения  на 2021 год</t>
  </si>
  <si>
    <t>Код дохода по КД</t>
  </si>
  <si>
    <t>Наименование показателя</t>
  </si>
  <si>
    <t xml:space="preserve"> Бюджет 2021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</si>
  <si>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</si>
  <si>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</si>
  <si>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</si>
  <si>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</si>
  <si>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</si>
  <si>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</si>
  <si>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</si>
  <si>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</si>
  <si>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</si>
  <si>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</si>
  <si>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</si>
  <si>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</si>
  <si>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</si>
  <si>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</si>
  <si>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</si>
  <si>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</si>
  <si>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</si>
  <si>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</si>
  <si>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</si>
  <si>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</si>
  <si>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</si>
  <si>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</si>
  <si>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</si>
  <si>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</si>
  <si>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</si>
  <si>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</si>
  <si>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</si>
  <si>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</si>
  <si>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</si>
  <si>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</si>
  <si>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</si>
  <si>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</si>
  <si>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</si>
  <si>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</si>
  <si>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</si>
  <si>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</si>
  <si>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</si>
  <si>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</si>
  <si>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</si>
  <si>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</si>
  <si>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</si>
  <si>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</si>
  <si>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</si>
  <si>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</si>
  <si>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</si>
  <si>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</si>
  <si>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</si>
  <si>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</si>
  <si>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</si>
  <si>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</si>
  <si>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</si>
  <si>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</si>
  <si>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</si>
  <si>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</si>
  <si>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</si>
  <si>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</si>
  <si>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</si>
  <si>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</si>
  <si>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</si>
  <si>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</si>
  <si>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</si>
  <si>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</si>
  <si>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</si>
  <si>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</si>
  <si>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</si>
  <si>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</si>
  <si>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</si>
  <si>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607 2 02 20216 10 0000 150</t>
  </si>
  <si>
    <t>607  2 02 20299 10 0000 150</t>
  </si>
  <si>
    <t>607 2 02 20302 10 0000 150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</si>
  <si>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  <charset val="204"/>
      </rPr>
      <t xml:space="preserve"> к решению Совета депутатов                                    Елизаветинского сельского поселения от 25.03.2021г. № 105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</si>
</sst>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9" fillId="0" borderId="2" xfId="1" applyNumberFormat="1" applyFont="1" applyFill="1" applyBorder="1" applyAlignment="1">
      <alignment horizontal="left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2" fontId="6" fillId="0" borderId="2" xfId="1" applyNumberFormat="1" applyFont="1" applyBorder="1" applyAlignment="1">
      <alignment horizontal="center" vertical="center" wrapText="1" readingOrder="1"/>
    </xf>
    <xf numFmtId="0" fontId="9" fillId="0" borderId="2" xfId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9" fillId="0" borderId="2" xfId="1" applyFont="1" applyBorder="1" applyAlignment="1">
      <alignment horizontal="center" vertical="center" wrapText="1" readingOrder="1"/>
    </xf>
    <xf numFmtId="2" fontId="0" fillId="0" borderId="0" xfId="0" applyNumberFormat="1"/>
    <xf numFmtId="49" fontId="2" fillId="0" borderId="0" xfId="0" applyNumberFormat="1" applyFont="1" applyFill="1" applyBorder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topLeftCell="A40" workbookViewId="0">
      <selection activeCell="H3" sqref="H3"/>
    </sheetView>
  </sheetViews>
  <sheetFormatPr defaultRowHeight="15" x14ac:dyDescent="0.25"/>
  <cols>
    <col min="1" max="1" width="29.42578125" style="1" customWidth="1"/>
    <col min="2" max="2" width="55.7109375" style="1" customWidth="1"/>
    <col min="3" max="3" width="16.42578125" style="1" customWidth="1"/>
    <col min="9" max="9" width="14" style="1" customWidth="1"/>
  </cols>
  <sheetData>
    <row r="1" spans="1:4" ht="27.75" customHeight="1" x14ac:dyDescent="0.25">
      <c r="A1" s="27" t="s">
        <v>74</v>
      </c>
      <c r="B1" s="27"/>
      <c r="C1" s="27"/>
      <c r="D1" s="2"/>
    </row>
    <row r="2" spans="1:4" ht="80.25" customHeight="1" x14ac:dyDescent="0.25">
      <c r="A2" s="3"/>
      <c r="B2" s="4" t="s">
        <v>0</v>
      </c>
      <c r="C2" s="5"/>
      <c r="D2" s="2"/>
    </row>
    <row r="3" spans="1:4" ht="25.5" x14ac:dyDescent="0.25">
      <c r="A3" s="6" t="s">
        <v>1</v>
      </c>
      <c r="B3" s="7" t="s">
        <v>2</v>
      </c>
      <c r="C3" s="6" t="s">
        <v>3</v>
      </c>
    </row>
    <row r="4" spans="1:4" ht="40.5" x14ac:dyDescent="0.25">
      <c r="A4" s="8"/>
      <c r="B4" s="9" t="s">
        <v>4</v>
      </c>
      <c r="C4" s="10">
        <f>C5+C19</f>
        <v>17124.169999999998</v>
      </c>
    </row>
    <row r="5" spans="1:4" ht="20.25" x14ac:dyDescent="0.25">
      <c r="A5" s="8"/>
      <c r="B5" s="9" t="s">
        <v>5</v>
      </c>
      <c r="C5" s="10">
        <f>C6+C10+C16+C14</f>
        <v>15063</v>
      </c>
    </row>
    <row r="6" spans="1:4" ht="26.25" customHeight="1" x14ac:dyDescent="0.25">
      <c r="A6" s="11" t="s">
        <v>6</v>
      </c>
      <c r="B6" s="12" t="s">
        <v>7</v>
      </c>
      <c r="C6" s="10">
        <f>C7+C8+C9</f>
        <v>3100</v>
      </c>
      <c r="D6" s="13"/>
    </row>
    <row r="7" spans="1:4" ht="63.75" x14ac:dyDescent="0.25">
      <c r="A7" s="14" t="s">
        <v>8</v>
      </c>
      <c r="B7" s="14" t="s">
        <v>9</v>
      </c>
      <c r="C7" s="15">
        <v>3030</v>
      </c>
    </row>
    <row r="8" spans="1:4" ht="89.25" x14ac:dyDescent="0.25">
      <c r="A8" s="14" t="s">
        <v>10</v>
      </c>
      <c r="B8" s="14" t="s">
        <v>11</v>
      </c>
      <c r="C8" s="15">
        <v>10</v>
      </c>
    </row>
    <row r="9" spans="1:4" ht="38.25" x14ac:dyDescent="0.25">
      <c r="A9" s="14" t="s">
        <v>12</v>
      </c>
      <c r="B9" s="14" t="s">
        <v>13</v>
      </c>
      <c r="C9" s="15">
        <v>60</v>
      </c>
    </row>
    <row r="10" spans="1:4" ht="47.25" x14ac:dyDescent="0.25">
      <c r="A10" s="11" t="s">
        <v>14</v>
      </c>
      <c r="B10" s="12" t="s">
        <v>15</v>
      </c>
      <c r="C10" s="10">
        <v>3268</v>
      </c>
    </row>
    <row r="11" spans="1:4" ht="63.75" x14ac:dyDescent="0.25">
      <c r="A11" s="14" t="s">
        <v>16</v>
      </c>
      <c r="B11" s="14" t="s">
        <v>17</v>
      </c>
      <c r="C11" s="15">
        <v>1283</v>
      </c>
    </row>
    <row r="12" spans="1:4" ht="76.5" x14ac:dyDescent="0.25">
      <c r="A12" s="14" t="s">
        <v>18</v>
      </c>
      <c r="B12" s="14" t="s">
        <v>19</v>
      </c>
      <c r="C12" s="15">
        <v>14</v>
      </c>
    </row>
    <row r="13" spans="1:4" ht="63.75" x14ac:dyDescent="0.25">
      <c r="A13" s="14" t="s">
        <v>20</v>
      </c>
      <c r="B13" s="14" t="s">
        <v>21</v>
      </c>
      <c r="C13" s="15">
        <v>1971</v>
      </c>
    </row>
    <row r="14" spans="1:4" ht="15.75" x14ac:dyDescent="0.25">
      <c r="A14" s="11" t="s">
        <v>22</v>
      </c>
      <c r="B14" s="12" t="s">
        <v>23</v>
      </c>
      <c r="C14" s="10">
        <v>865</v>
      </c>
    </row>
    <row r="15" spans="1:4" ht="38.25" x14ac:dyDescent="0.25">
      <c r="A15" s="14" t="s">
        <v>24</v>
      </c>
      <c r="B15" s="14" t="s">
        <v>25</v>
      </c>
      <c r="C15" s="15">
        <v>865</v>
      </c>
    </row>
    <row r="16" spans="1:4" ht="15.75" x14ac:dyDescent="0.25">
      <c r="A16" s="11" t="s">
        <v>26</v>
      </c>
      <c r="B16" s="12" t="s">
        <v>27</v>
      </c>
      <c r="C16" s="10">
        <v>7830</v>
      </c>
    </row>
    <row r="17" spans="1:4" ht="25.5" x14ac:dyDescent="0.25">
      <c r="A17" s="14" t="s">
        <v>28</v>
      </c>
      <c r="B17" s="14" t="s">
        <v>29</v>
      </c>
      <c r="C17" s="15">
        <v>3200</v>
      </c>
    </row>
    <row r="18" spans="1:4" ht="25.5" x14ac:dyDescent="0.25">
      <c r="A18" s="14" t="s">
        <v>30</v>
      </c>
      <c r="B18" s="14" t="s">
        <v>31</v>
      </c>
      <c r="C18" s="15">
        <v>4630</v>
      </c>
    </row>
    <row r="19" spans="1:4" ht="20.25" x14ac:dyDescent="0.25">
      <c r="A19" s="14"/>
      <c r="B19" s="9" t="s">
        <v>32</v>
      </c>
      <c r="C19" s="10">
        <f>C20+C23</f>
        <v>2061.17</v>
      </c>
    </row>
    <row r="20" spans="1:4" ht="47.25" x14ac:dyDescent="0.25">
      <c r="A20" s="11" t="s">
        <v>33</v>
      </c>
      <c r="B20" s="12" t="s">
        <v>34</v>
      </c>
      <c r="C20" s="10">
        <f>C21+C22</f>
        <v>1411.17</v>
      </c>
    </row>
    <row r="21" spans="1:4" ht="25.5" x14ac:dyDescent="0.25">
      <c r="A21" s="14" t="s">
        <v>35</v>
      </c>
      <c r="B21" s="14" t="s">
        <v>36</v>
      </c>
      <c r="C21" s="15">
        <v>411.17</v>
      </c>
    </row>
    <row r="22" spans="1:4" ht="63.75" x14ac:dyDescent="0.25">
      <c r="A22" s="14" t="s">
        <v>37</v>
      </c>
      <c r="B22" s="14" t="s">
        <v>38</v>
      </c>
      <c r="C22" s="15">
        <v>1000</v>
      </c>
    </row>
    <row r="23" spans="1:4" ht="31.5" x14ac:dyDescent="0.25">
      <c r="A23" s="16" t="s">
        <v>39</v>
      </c>
      <c r="B23" s="17" t="s">
        <v>40</v>
      </c>
      <c r="C23" s="18">
        <v>650</v>
      </c>
    </row>
    <row r="24" spans="1:4" ht="38.25" x14ac:dyDescent="0.25">
      <c r="A24" s="19" t="s">
        <v>41</v>
      </c>
      <c r="B24" s="19" t="s">
        <v>42</v>
      </c>
      <c r="C24" s="20">
        <v>650</v>
      </c>
    </row>
    <row r="25" spans="1:4" ht="15.75" x14ac:dyDescent="0.25">
      <c r="A25" s="11" t="s">
        <v>43</v>
      </c>
      <c r="B25" s="12" t="s">
        <v>44</v>
      </c>
      <c r="C25" s="10">
        <f>C26+C38</f>
        <v>46274.11</v>
      </c>
    </row>
    <row r="26" spans="1:4" ht="47.25" x14ac:dyDescent="0.25">
      <c r="A26" s="11" t="s">
        <v>45</v>
      </c>
      <c r="B26" s="12" t="s">
        <v>46</v>
      </c>
      <c r="C26" s="10">
        <f>C27+C28+C33+C36</f>
        <v>46239.11</v>
      </c>
      <c r="D26" s="13"/>
    </row>
    <row r="27" spans="1:4" ht="25.5" x14ac:dyDescent="0.25">
      <c r="A27" s="21" t="s">
        <v>47</v>
      </c>
      <c r="B27" s="21" t="s">
        <v>48</v>
      </c>
      <c r="C27" s="10">
        <v>22499.599999999999</v>
      </c>
    </row>
    <row r="28" spans="1:4" ht="25.5" x14ac:dyDescent="0.25">
      <c r="A28" s="21" t="s">
        <v>49</v>
      </c>
      <c r="B28" s="22" t="s">
        <v>50</v>
      </c>
      <c r="C28" s="10">
        <f>C29+C30+C31+C32</f>
        <v>20362.98</v>
      </c>
    </row>
    <row r="29" spans="1:4" ht="38.25" x14ac:dyDescent="0.25">
      <c r="A29" s="14" t="s">
        <v>71</v>
      </c>
      <c r="B29" s="23" t="s">
        <v>68</v>
      </c>
      <c r="C29" s="15">
        <v>2163.6</v>
      </c>
    </row>
    <row r="30" spans="1:4" ht="63.75" x14ac:dyDescent="0.25">
      <c r="A30" s="14" t="s">
        <v>72</v>
      </c>
      <c r="B30" s="23" t="s">
        <v>69</v>
      </c>
      <c r="C30" s="15">
        <v>3513.91</v>
      </c>
    </row>
    <row r="31" spans="1:4" ht="59.45" customHeight="1" x14ac:dyDescent="0.25">
      <c r="A31" s="14" t="s">
        <v>73</v>
      </c>
      <c r="B31" s="23" t="s">
        <v>70</v>
      </c>
      <c r="C31" s="15">
        <v>1856.82</v>
      </c>
    </row>
    <row r="32" spans="1:4" x14ac:dyDescent="0.25">
      <c r="A32" s="14" t="s">
        <v>51</v>
      </c>
      <c r="B32" s="23" t="s">
        <v>52</v>
      </c>
      <c r="C32" s="15">
        <v>12828.65</v>
      </c>
    </row>
    <row r="33" spans="1:4" ht="25.5" x14ac:dyDescent="0.25">
      <c r="A33" s="21" t="s">
        <v>53</v>
      </c>
      <c r="B33" s="22" t="s">
        <v>54</v>
      </c>
      <c r="C33" s="10">
        <f>C34+C35</f>
        <v>300.91999999999996</v>
      </c>
    </row>
    <row r="34" spans="1:4" ht="38.25" x14ac:dyDescent="0.25">
      <c r="A34" s="14" t="s">
        <v>55</v>
      </c>
      <c r="B34" s="14" t="s">
        <v>56</v>
      </c>
      <c r="C34" s="15">
        <v>297.39999999999998</v>
      </c>
    </row>
    <row r="35" spans="1:4" ht="25.5" x14ac:dyDescent="0.25">
      <c r="A35" s="16" t="s">
        <v>57</v>
      </c>
      <c r="B35" s="19" t="s">
        <v>58</v>
      </c>
      <c r="C35" s="20">
        <v>3.52</v>
      </c>
    </row>
    <row r="36" spans="1:4" x14ac:dyDescent="0.25">
      <c r="A36" s="21" t="s">
        <v>59</v>
      </c>
      <c r="B36" s="22" t="s">
        <v>60</v>
      </c>
      <c r="C36" s="10">
        <v>3075.61</v>
      </c>
    </row>
    <row r="37" spans="1:4" ht="25.5" x14ac:dyDescent="0.25">
      <c r="A37" s="14" t="s">
        <v>61</v>
      </c>
      <c r="B37" s="14" t="s">
        <v>62</v>
      </c>
      <c r="C37" s="15">
        <v>3075.61</v>
      </c>
    </row>
    <row r="38" spans="1:4" x14ac:dyDescent="0.25">
      <c r="A38" s="16" t="s">
        <v>63</v>
      </c>
      <c r="B38" s="24" t="s">
        <v>64</v>
      </c>
      <c r="C38" s="18">
        <v>35</v>
      </c>
    </row>
    <row r="39" spans="1:4" ht="25.5" x14ac:dyDescent="0.25">
      <c r="A39" s="19" t="s">
        <v>65</v>
      </c>
      <c r="B39" s="25" t="s">
        <v>66</v>
      </c>
      <c r="C39" s="20">
        <v>35</v>
      </c>
    </row>
    <row r="40" spans="1:4" ht="20.25" x14ac:dyDescent="0.25">
      <c r="A40" s="14"/>
      <c r="B40" s="8" t="s">
        <v>67</v>
      </c>
      <c r="C40" s="10">
        <f>C4+C25</f>
        <v>63398.28</v>
      </c>
      <c r="D40" s="26"/>
    </row>
    <row r="41" spans="1:4" ht="52.7" customHeight="1" x14ac:dyDescent="0.25"/>
  </sheetData>
  <sheetProtection selectLockedCells="1" selectUnlockedCells="1"/>
  <mergeCells count="1">
    <mergeCell ref="A1:C1"/>
  </mergeCells>
  <pageMargins left="0.39374999999999999" right="0.39374999999999999" top="0.19652777777777777" bottom="0.19652777777777777" header="0.51180555555555551" footer="0.51180555555555551"/>
  <pageSetup paperSize="9" scale="93" firstPageNumber="0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2021-03-24T16:23:37Z</cp:lastPrinted>
  <dcterms:created xsi:type="dcterms:W3CDTF">2021-03-29T07:55:03Z</dcterms:created>
  <dcterms:modified xsi:type="dcterms:W3CDTF">2021-03-29T07:55:03Z</dcterms:modified>
</cp:coreProperties>
</file>