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<sst xmlns="http://schemas.openxmlformats.org/spreadsheetml/2006/main" count="94" uniqueCount="93">
  <si>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</si>
  <si>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</si>
  <si>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</si>
  <si>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</si>
  <si>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</si>
  <si>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</si>
  <si>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</si>
  <si>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</si>
  <si>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</si>
  <si>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</si>
  <si>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</si>
  <si>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</si>
  <si>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</si>
  <si>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</si>
  <si>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</si>
  <si>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</si>
  <si>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</si>
  <si>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</si>
  <si>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</si>
  <si>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</si>
  <si>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</si>
  <si>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</si>
  <si>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</si>
  <si>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</si>
  <si>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</si>
  <si>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</si>
  <si>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</si>
  <si>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</si>
  <si>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</si>
  <si>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</si>
  <si>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</si>
  <si>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</si>
  <si>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</si>
  <si>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</si>
  <si>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</si>
  <si>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</si>
  <si>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</si>
  <si>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</si>
  <si>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</si>
  <si>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</si>
  <si>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</si>
  <si>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</si>
  <si>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</si>
  <si>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</si>
  <si>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</si>
  <si>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607 2 02 15001 10 0000 151</t>
  </si>
  <si>
    <t>607 2 02 35118 10 0000 151</t>
  </si>
  <si>
    <t>607 2 02 3000 00 0000 151</t>
  </si>
  <si>
    <t>    14,00</t>
  </si>
  <si>
    <t>607 2 02 20000 10 0000</t>
  </si>
  <si>
    <t xml:space="preserve">Субсидии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</si>
  <si>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</si>
  <si>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</si>
  <si>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607 2 02 29999 10 0000 150</t>
  </si>
  <si>
    <t>Прочие субсидии бюджетам сельских поселений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</si>
  <si>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</si>
  <si>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607 2 02 20216 10 0000 150</t>
  </si>
  <si>
    <t>Доходы от реализации имущества,находящегося в гос. И муниц. собственности (за исключениемдвижимого имущества БУ и АУ ,а также имущества ГУП и МУП,в т.ч. казенных)</t>
  </si>
  <si>
    <t>607 1 14 02000 00 0000 400</t>
  </si>
  <si>
    <t>607 113 00000 00 0000 000</t>
  </si>
  <si>
    <t>ДОХОДЫ ОТ ОКАЗАНИЯ ПЛАТНЫХ РАБОТ (УСЛУГ) И КОМПЕНСАЦИИ ЗАТРАТ ГОСУДАРСТВА</t>
  </si>
  <si>
    <t>607 1 13 01995 10 0506 130</t>
  </si>
  <si>
    <t>Прочие неналоговые доходы от оказания платных услуг получателями средств бюджетов сельских поселений</t>
  </si>
  <si>
    <t>607 1 13 01995 10 0508 130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</si>
  <si>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</si>
  <si>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</si>
  <si>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</si>
  <si>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</si>
  <si>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607 1 14 00000 00 0000 000</t>
  </si>
  <si>
    <t>Доходы от продажи  материальных и нематериальных активов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</si>
  <si>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</si>
  <si>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607 2 02 20299 10 0000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</si>
  <si>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</si>
  <si>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607 2 02 20302 10 0000</t>
  </si>
  <si>
    <t>607 2 02 4999 10 0000 150</t>
  </si>
  <si>
    <t>Прочие межбюджетные трансферты, передаваемые бюджетам сельских поселений</t>
  </si>
  <si>
    <t>607 2 02 40000 00 0000 150</t>
  </si>
  <si>
    <t>Иные межбюджетные трансферты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</si>
  <si>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</si>
  <si>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</si>
  <si>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                                                             607 1 16 01074 01 0000 140</t>
  </si>
  <si>
    <r>
  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  </r>
    <r>
      <rPr>
        <sz val="12"/>
        <color indexed="8"/>
        <rFont val="Times New Roman"/>
        <family val="1"/>
      </rPr>
      <t xml:space="preserve">                                                          </t>
    </r>
    <r>
      <rPr>
        <sz val="10"/>
        <color indexed="8"/>
        <rFont val="Times New Roman"/>
        <family val="1"/>
      </rPr>
      <t xml:space="preserve">607 </t>
    </r>
    <r>
      <rPr>
        <sz val="9"/>
        <color indexed="8"/>
        <rFont val="Times New Roman"/>
        <family val="1"/>
      </rPr>
      <t>1 16 07010 10 0000 140</t>
    </r>
  </si>
  <si>
    <t>607 1 16 00000 00 0000 000</t>
  </si>
  <si>
    <t>ШТРАФЫ, САНКЦИИ, ВОЗМЕЩЕНИЕ УЩЕРБА</t>
  </si>
  <si>
    <t>607 1 16 07000 01 0000 140</t>
  </si>
  <si>
    <t>6071 16 01074 01 0000 140</t>
  </si>
  <si>
    <t xml:space="preserve"> 2024год  (тыс. руб.)</t>
  </si>
  <si>
    <t>Прогнозируемые поступления доходов в бюджет Елизаветинского сельского поселения на период 2024  год</t>
  </si>
  <si>
    <r>
      <t xml:space="preserve">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 xml:space="preserve">Приложение 3 </t>
    </r>
    <r>
      <rPr>
        <sz val="10"/>
        <rFont val="Calibri"/>
        <family val="2"/>
      </rPr>
      <t xml:space="preserve">к решению Совета депутатов  Елизаветинского сельского поселения от 28.03.2024  № 255 </t>
    </r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</si>
  <si>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</si>
  <si>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182 1 01 02080 01 0000 110</t>
  </si>
  <si>
    <t>182 1 01 02130 01 0000 110</t>
  </si>
  <si>
    <t>182 1 01 02140 01 0000 110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</si>
</sst>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2"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5" xfId="33" applyNumberFormat="1" applyFont="1" applyFill="1" applyBorder="1" applyAlignment="1">
      <alignment horizontal="center" vertical="center" wrapText="1" readingOrder="1"/>
      <protection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0" fontId="2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2" xfId="33" applyFont="1" applyBorder="1" applyAlignment="1">
      <alignment horizontal="left" vertical="center" wrapText="1" readingOrder="1"/>
      <protection/>
    </xf>
    <xf numFmtId="0" fontId="46" fillId="0" borderId="17" xfId="0" applyFont="1" applyFill="1" applyBorder="1" applyAlignment="1">
      <alignment/>
    </xf>
    <xf numFmtId="2" fontId="4" fillId="0" borderId="15" xfId="33" applyNumberFormat="1" applyFont="1" applyFill="1" applyBorder="1" applyAlignment="1">
      <alignment horizontal="center" vertical="center" wrapText="1" readingOrder="1"/>
      <protection/>
    </xf>
    <xf numFmtId="0" fontId="4" fillId="0" borderId="16" xfId="33" applyNumberFormat="1" applyFont="1" applyFill="1" applyBorder="1" applyAlignment="1">
      <alignment horizontal="left" vertical="center" wrapText="1" readingOrder="1"/>
      <protection/>
    </xf>
    <xf numFmtId="0" fontId="46" fillId="0" borderId="0" xfId="0" applyFont="1" applyFill="1" applyBorder="1" applyAlignment="1">
      <alignment wrapText="1"/>
    </xf>
    <xf numFmtId="0" fontId="4" fillId="0" borderId="18" xfId="33" applyNumberFormat="1" applyFont="1" applyFill="1" applyBorder="1" applyAlignment="1">
      <alignment horizontal="left" vertical="center" wrapText="1" readingOrder="1"/>
      <protection/>
    </xf>
    <xf numFmtId="0" fontId="46" fillId="0" borderId="19" xfId="0" applyFont="1" applyFill="1" applyBorder="1" applyAlignment="1">
      <alignment vertical="center" wrapText="1"/>
    </xf>
    <xf numFmtId="0" fontId="2" fillId="0" borderId="17" xfId="33" applyNumberFormat="1" applyFont="1" applyFill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showGridLines="0" tabSelected="1" zoomScalePageLayoutView="0" workbookViewId="0" topLeftCell="A1">
      <selection activeCell="A13" sqref="A13"/>
    </sheetView>
  </sheetViews>
  <sheetFormatPr defaultColWidth="9.140625" defaultRowHeight="15"/>
  <cols>
    <col min="1" max="1" width="27.28125" style="0" customWidth="1"/>
    <col min="2" max="2" width="60.28125" style="0" customWidth="1"/>
    <col min="3" max="3" width="16.421875" style="0" customWidth="1"/>
  </cols>
  <sheetData>
    <row r="1" spans="1:3" ht="28.5" customHeight="1">
      <c r="A1" s="33" t="s">
        <v>88</v>
      </c>
      <c r="B1" s="33"/>
      <c r="C1" s="33"/>
    </row>
    <row r="2" spans="1:3" ht="80.25" customHeight="1">
      <c r="A2" s="7"/>
      <c r="B2" s="14" t="s">
        <v>87</v>
      </c>
      <c r="C2" s="11"/>
    </row>
    <row r="3" spans="1:3" ht="25.5">
      <c r="A3" s="1" t="s">
        <v>1</v>
      </c>
      <c r="B3" s="8" t="s">
        <v>0</v>
      </c>
      <c r="C3" s="15" t="s">
        <v>86</v>
      </c>
    </row>
    <row r="4" spans="1:3" ht="40.5">
      <c r="A4" s="9"/>
      <c r="B4" s="10" t="s">
        <v>5</v>
      </c>
      <c r="C4" s="13">
        <v>26724</v>
      </c>
    </row>
    <row r="5" spans="1:3" ht="20.25">
      <c r="A5" s="9"/>
      <c r="B5" s="10" t="s">
        <v>26</v>
      </c>
      <c r="C5" s="13">
        <v>21631</v>
      </c>
    </row>
    <row r="6" spans="1:3" ht="31.5">
      <c r="A6" s="2" t="s">
        <v>30</v>
      </c>
      <c r="B6" s="3" t="s">
        <v>11</v>
      </c>
      <c r="C6" s="13"/>
    </row>
    <row r="7" spans="1:3" ht="51">
      <c r="A7" s="4" t="s">
        <v>27</v>
      </c>
      <c r="B7" s="4" t="s">
        <v>10</v>
      </c>
      <c r="C7" s="12">
        <v>6136</v>
      </c>
    </row>
    <row r="8" spans="1:3" ht="89.25">
      <c r="A8" s="4" t="s">
        <v>28</v>
      </c>
      <c r="B8" s="4" t="s">
        <v>9</v>
      </c>
      <c r="C8" s="12">
        <v>10</v>
      </c>
    </row>
    <row r="9" spans="1:3" ht="38.25">
      <c r="A9" s="4" t="s">
        <v>29</v>
      </c>
      <c r="B9" s="4" t="s">
        <v>8</v>
      </c>
      <c r="C9" s="12">
        <v>190</v>
      </c>
    </row>
    <row r="10" spans="1:3" ht="58.5" customHeight="1">
      <c r="A10" s="4" t="s">
        <v>90</v>
      </c>
      <c r="B10" s="4" t="s">
        <v>89</v>
      </c>
      <c r="C10" s="12">
        <v>130</v>
      </c>
    </row>
    <row r="11" spans="1:3" ht="66.75" customHeight="1">
      <c r="A11" s="4" t="s">
        <v>91</v>
      </c>
      <c r="B11" s="4" t="s">
        <v>78</v>
      </c>
      <c r="C11" s="12">
        <v>260</v>
      </c>
    </row>
    <row r="12" spans="1:3" ht="58.5" customHeight="1">
      <c r="A12" s="4" t="s">
        <v>92</v>
      </c>
      <c r="B12" s="4" t="s">
        <v>79</v>
      </c>
      <c r="C12" s="12">
        <v>265</v>
      </c>
    </row>
    <row r="13" spans="1:3" ht="31.5">
      <c r="A13" s="2" t="s">
        <v>32</v>
      </c>
      <c r="B13" s="3" t="s">
        <v>24</v>
      </c>
      <c r="C13" s="13">
        <v>4902</v>
      </c>
    </row>
    <row r="14" spans="1:3" ht="51">
      <c r="A14" s="4" t="s">
        <v>31</v>
      </c>
      <c r="B14" s="4" t="s">
        <v>16</v>
      </c>
      <c r="C14" s="12">
        <v>2213</v>
      </c>
    </row>
    <row r="15" spans="1:3" ht="63.75">
      <c r="A15" s="4" t="s">
        <v>33</v>
      </c>
      <c r="B15" s="4" t="s">
        <v>15</v>
      </c>
      <c r="C15" s="12" t="s">
        <v>48</v>
      </c>
    </row>
    <row r="16" spans="1:3" ht="51">
      <c r="A16" s="4" t="s">
        <v>34</v>
      </c>
      <c r="B16" s="4" t="s">
        <v>17</v>
      </c>
      <c r="C16" s="12">
        <v>2675</v>
      </c>
    </row>
    <row r="17" spans="1:3" ht="31.5">
      <c r="A17" s="2" t="s">
        <v>35</v>
      </c>
      <c r="B17" s="3" t="s">
        <v>7</v>
      </c>
      <c r="C17" s="13">
        <v>1400</v>
      </c>
    </row>
    <row r="18" spans="1:3" ht="38.25">
      <c r="A18" s="4" t="s">
        <v>36</v>
      </c>
      <c r="B18" s="4" t="s">
        <v>6</v>
      </c>
      <c r="C18" s="12">
        <v>1400</v>
      </c>
    </row>
    <row r="19" spans="1:3" ht="31.5">
      <c r="A19" s="2" t="s">
        <v>37</v>
      </c>
      <c r="B19" s="3" t="s">
        <v>14</v>
      </c>
      <c r="C19" s="13">
        <v>9135</v>
      </c>
    </row>
    <row r="20" spans="1:3" ht="25.5">
      <c r="A20" s="4" t="s">
        <v>38</v>
      </c>
      <c r="B20" s="4" t="s">
        <v>13</v>
      </c>
      <c r="C20" s="12">
        <v>3735</v>
      </c>
    </row>
    <row r="21" spans="1:3" ht="25.5">
      <c r="A21" s="4" t="s">
        <v>39</v>
      </c>
      <c r="B21" s="4" t="s">
        <v>12</v>
      </c>
      <c r="C21" s="12">
        <v>5400</v>
      </c>
    </row>
    <row r="22" spans="1:3" ht="20.25">
      <c r="A22" s="4"/>
      <c r="B22" s="10" t="s">
        <v>25</v>
      </c>
      <c r="C22" s="13">
        <f>C23+C26+C32</f>
        <v>5000</v>
      </c>
    </row>
    <row r="23" spans="1:3" ht="47.25">
      <c r="A23" s="2" t="s">
        <v>40</v>
      </c>
      <c r="B23" s="3" t="s">
        <v>19</v>
      </c>
      <c r="C23" s="13">
        <v>1680</v>
      </c>
    </row>
    <row r="24" spans="1:3" ht="25.5">
      <c r="A24" s="4" t="s">
        <v>41</v>
      </c>
      <c r="B24" s="4" t="s">
        <v>18</v>
      </c>
      <c r="C24" s="12">
        <v>480</v>
      </c>
    </row>
    <row r="25" spans="1:3" ht="63.75">
      <c r="A25" s="4" t="s">
        <v>42</v>
      </c>
      <c r="B25" s="4" t="s">
        <v>4</v>
      </c>
      <c r="C25" s="12">
        <v>1200</v>
      </c>
    </row>
    <row r="26" spans="1:3" ht="41.25" customHeight="1">
      <c r="A26" s="2" t="s">
        <v>59</v>
      </c>
      <c r="B26" s="5" t="s">
        <v>60</v>
      </c>
      <c r="C26" s="13">
        <v>20</v>
      </c>
    </row>
    <row r="27" spans="1:3" ht="33.75" customHeight="1">
      <c r="A27" s="4" t="s">
        <v>61</v>
      </c>
      <c r="B27" s="4" t="s">
        <v>62</v>
      </c>
      <c r="C27" s="12">
        <v>20</v>
      </c>
    </row>
    <row r="28" spans="1:3" ht="33.75" customHeight="1">
      <c r="A28" s="28" t="s">
        <v>63</v>
      </c>
      <c r="B28" s="28" t="s">
        <v>62</v>
      </c>
      <c r="C28" s="12">
        <v>0</v>
      </c>
    </row>
    <row r="29" spans="1:3" ht="33.75" customHeight="1">
      <c r="A29" s="32" t="s">
        <v>82</v>
      </c>
      <c r="B29" s="32" t="s">
        <v>83</v>
      </c>
      <c r="C29" s="27">
        <v>93</v>
      </c>
    </row>
    <row r="30" spans="1:3" ht="69" customHeight="1">
      <c r="A30" s="30" t="s">
        <v>85</v>
      </c>
      <c r="B30" s="31" t="s">
        <v>80</v>
      </c>
      <c r="C30" s="27">
        <v>5</v>
      </c>
    </row>
    <row r="31" spans="1:3" ht="65.25" customHeight="1">
      <c r="A31" s="4" t="s">
        <v>84</v>
      </c>
      <c r="B31" s="29" t="s">
        <v>81</v>
      </c>
      <c r="C31" s="12">
        <v>88</v>
      </c>
    </row>
    <row r="32" spans="1:3" ht="33.75" customHeight="1">
      <c r="A32" s="2" t="s">
        <v>68</v>
      </c>
      <c r="B32" s="5" t="s">
        <v>69</v>
      </c>
      <c r="C32" s="13">
        <v>3300</v>
      </c>
    </row>
    <row r="33" spans="1:3" ht="38.25">
      <c r="A33" s="4" t="s">
        <v>58</v>
      </c>
      <c r="B33" s="4" t="s">
        <v>57</v>
      </c>
      <c r="C33" s="12">
        <v>3300</v>
      </c>
    </row>
    <row r="34" spans="1:3" ht="31.5">
      <c r="A34" s="2" t="s">
        <v>43</v>
      </c>
      <c r="B34" s="3" t="s">
        <v>23</v>
      </c>
      <c r="C34" s="13">
        <f>42235.62+65991.83</f>
        <v>108227.45000000001</v>
      </c>
    </row>
    <row r="35" spans="1:3" ht="47.25">
      <c r="A35" s="2" t="s">
        <v>44</v>
      </c>
      <c r="B35" s="3" t="s">
        <v>22</v>
      </c>
      <c r="C35" s="13">
        <f>42185.62+65991.83</f>
        <v>108177.45000000001</v>
      </c>
    </row>
    <row r="36" spans="1:3" ht="25.5">
      <c r="A36" s="5" t="s">
        <v>45</v>
      </c>
      <c r="B36" s="5" t="s">
        <v>21</v>
      </c>
      <c r="C36" s="13">
        <v>26379.6</v>
      </c>
    </row>
    <row r="37" spans="1:3" ht="25.5">
      <c r="A37" s="24" t="s">
        <v>49</v>
      </c>
      <c r="B37" s="6" t="s">
        <v>50</v>
      </c>
      <c r="C37" s="13">
        <f>15474+65991.83</f>
        <v>81465.83</v>
      </c>
    </row>
    <row r="38" spans="1:3" ht="70.5" customHeight="1">
      <c r="A38" s="24" t="s">
        <v>71</v>
      </c>
      <c r="B38" s="22" t="s">
        <v>70</v>
      </c>
      <c r="C38" s="13">
        <v>55973.93</v>
      </c>
    </row>
    <row r="39" spans="1:3" ht="38.25">
      <c r="A39" s="24" t="s">
        <v>73</v>
      </c>
      <c r="B39" s="22" t="s">
        <v>72</v>
      </c>
      <c r="C39" s="13"/>
    </row>
    <row r="40" spans="1:3" ht="38.25">
      <c r="A40" s="26" t="s">
        <v>56</v>
      </c>
      <c r="B40" s="23" t="s">
        <v>55</v>
      </c>
      <c r="C40" s="12"/>
    </row>
    <row r="41" spans="1:3" ht="15">
      <c r="A41" s="19" t="s">
        <v>76</v>
      </c>
      <c r="B41" s="20" t="s">
        <v>77</v>
      </c>
      <c r="C41" s="13">
        <v>10700</v>
      </c>
    </row>
    <row r="42" spans="1:3" ht="25.5">
      <c r="A42" s="26" t="s">
        <v>74</v>
      </c>
      <c r="B42" s="23" t="s">
        <v>75</v>
      </c>
      <c r="C42" s="12">
        <v>10700</v>
      </c>
    </row>
    <row r="43" spans="1:3" ht="15">
      <c r="A43" s="25" t="s">
        <v>53</v>
      </c>
      <c r="B43" s="18" t="s">
        <v>54</v>
      </c>
      <c r="C43" s="17">
        <f>14774+65973.93</f>
        <v>80747.93</v>
      </c>
    </row>
    <row r="44" spans="1:3" ht="25.5">
      <c r="A44" s="5" t="s">
        <v>47</v>
      </c>
      <c r="B44" s="6" t="s">
        <v>2</v>
      </c>
      <c r="C44" s="13">
        <v>349.92</v>
      </c>
    </row>
    <row r="45" spans="1:3" ht="38.25">
      <c r="A45" s="4" t="s">
        <v>46</v>
      </c>
      <c r="B45" s="4" t="s">
        <v>3</v>
      </c>
      <c r="C45" s="12">
        <f>328.5+17.9</f>
        <v>346.4</v>
      </c>
    </row>
    <row r="46" spans="1:3" ht="25.5">
      <c r="A46" s="16" t="s">
        <v>51</v>
      </c>
      <c r="B46" s="16" t="s">
        <v>52</v>
      </c>
      <c r="C46" s="17">
        <v>3.52</v>
      </c>
    </row>
    <row r="47" spans="1:3" ht="15">
      <c r="A47" s="19" t="s">
        <v>64</v>
      </c>
      <c r="B47" s="20" t="s">
        <v>65</v>
      </c>
      <c r="C47" s="21">
        <v>50</v>
      </c>
    </row>
    <row r="48" spans="1:3" ht="15">
      <c r="A48" s="16" t="s">
        <v>66</v>
      </c>
      <c r="B48" s="18" t="s">
        <v>67</v>
      </c>
      <c r="C48" s="21">
        <v>50</v>
      </c>
    </row>
    <row r="49" spans="1:3" ht="20.25">
      <c r="A49" s="4"/>
      <c r="B49" s="9" t="s">
        <v>20</v>
      </c>
      <c r="C49" s="21">
        <f>C4+C34</f>
        <v>134951.45</v>
      </c>
    </row>
    <row r="50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2022-12-09T11:48:02Z</cp:lastPrinted>
  <dcterms:created xsi:type="dcterms:W3CDTF">2015-07-21T13:23:07Z</dcterms:created>
  <dcterms:modified xsi:type="dcterms:W3CDTF">2024-03-28T07:28:02Z</dcterms:modified>
  <cp:category/>
  <cp:version/>
  <cp:contentType/>
  <cp:contentStatus/>
</cp:coreProperties>
</file>