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<sst xmlns="http://schemas.openxmlformats.org/spreadsheetml/2006/main" count="71" uniqueCount="70">
  <si>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</si>
  <si>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</si>
  <si>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</si>
  <si>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</si>
  <si>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</si>
  <si>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</si>
  <si>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</si>
  <si>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</si>
  <si>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</si>
  <si>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</si>
  <si>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</si>
  <si>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</si>
  <si>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</si>
  <si>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</si>
  <si>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</si>
  <si>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</si>
  <si>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</si>
  <si>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</si>
  <si>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</si>
  <si>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</si>
  <si>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</si>
  <si>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</si>
  <si>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</si>
  <si>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</si>
  <si>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</si>
  <si>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</si>
  <si>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</si>
  <si>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</si>
  <si>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</si>
  <si>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</si>
  <si>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</si>
  <si>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</si>
  <si>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</si>
  <si>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</si>
  <si>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</si>
  <si>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</si>
  <si>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</si>
  <si>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</si>
  <si>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</si>
  <si>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</si>
  <si>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</si>
  <si>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</si>
  <si>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</si>
  <si>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</si>
  <si>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</si>
  <si>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607 2 02 15001 10 0000 151</t>
  </si>
  <si>
    <t>607 2 02 35118 10 0000 151</t>
  </si>
  <si>
    <t>607 2 02 3000 00 0000 151</t>
  </si>
  <si>
    <t>    14,00</t>
  </si>
  <si>
    <t>607 2 02 20000 10 0000</t>
  </si>
  <si>
    <t xml:space="preserve">Субсидии бюджетам субъектов Российской Федерации и муниципальных образований 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</si>
  <si>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</si>
  <si>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</si>
  <si>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607 2 02 29999 10 0000 150</t>
  </si>
  <si>
    <t>Прочие субсидии бюджетам сельских поселений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</si>
  <si>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</si>
  <si>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607 2 02 20216 10 0000 150</t>
  </si>
  <si>
    <t xml:space="preserve"> Прогноз 2023год  (тыс. руб.)</t>
  </si>
  <si>
    <t>Прогноз  2024 год (тыс. руб.)</t>
  </si>
  <si>
    <t>Прогнозируемые поступления доходов в бюджет Елизаветинского сельского поселения на плановый период 2023 и 2024 годов</t>
  </si>
  <si>
    <t>Доходы от продаж материальных и нематериальных активов</t>
  </si>
  <si>
    <t>607 1 14 00000 00 0000 000</t>
  </si>
  <si>
    <t>607 1 13 00000 00 0000 000</t>
  </si>
  <si>
    <t>Доходы от оказания платных услуг</t>
  </si>
  <si>
    <t>607 1 13 01995 10 0506 130</t>
  </si>
  <si>
    <t>607 1 13 01995 10 0508 130</t>
  </si>
  <si>
    <t>Прчие неналоговые доходы от оказания платных услуг получателями средств бюджетов сельских поселений</t>
  </si>
  <si>
    <r>
      <t xml:space="preserve">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Приложение 4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16.12.2021г. №  145</t>
    </r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</si>
  <si>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</si>
  <si>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607 1 14 06025 00 0000 400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</si>
</sst>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left" vertical="center" wrapText="1" readingOrder="1"/>
      <protection/>
    </xf>
    <xf numFmtId="2" fontId="4" fillId="0" borderId="10" xfId="33" applyNumberFormat="1" applyFont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center" vertical="center" wrapText="1" readingOrder="1"/>
      <protection/>
    </xf>
    <xf numFmtId="0" fontId="47" fillId="0" borderId="0" xfId="0" applyFont="1" applyFill="1" applyBorder="1" applyAlignment="1">
      <alignment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tabSelected="1" zoomScalePageLayoutView="0" workbookViewId="0" topLeftCell="A1">
      <selection activeCell="G15" sqref="G15"/>
    </sheetView>
  </sheetViews>
  <sheetFormatPr defaultColWidth="9.140625" defaultRowHeight="15"/>
  <cols>
    <col min="1" max="1" width="27.28125" style="0" customWidth="1"/>
    <col min="2" max="2" width="53.00390625" style="0" customWidth="1"/>
    <col min="3" max="3" width="16.421875" style="0" customWidth="1"/>
    <col min="4" max="4" width="16.00390625" style="0" customWidth="1"/>
  </cols>
  <sheetData>
    <row r="1" spans="1:5" ht="28.5" customHeight="1">
      <c r="A1" s="24" t="s">
        <v>67</v>
      </c>
      <c r="B1" s="24"/>
      <c r="C1" s="24"/>
      <c r="D1" s="24"/>
      <c r="E1" s="8"/>
    </row>
    <row r="2" spans="1:5" ht="80.25" customHeight="1">
      <c r="A2" s="7"/>
      <c r="B2" s="15" t="s">
        <v>59</v>
      </c>
      <c r="C2" s="12"/>
      <c r="D2" s="12"/>
      <c r="E2" s="8"/>
    </row>
    <row r="3" spans="1:4" ht="25.5">
      <c r="A3" s="1" t="s">
        <v>1</v>
      </c>
      <c r="B3" s="9" t="s">
        <v>0</v>
      </c>
      <c r="C3" s="16" t="s">
        <v>57</v>
      </c>
      <c r="D3" s="1" t="s">
        <v>58</v>
      </c>
    </row>
    <row r="4" spans="1:4" ht="40.5">
      <c r="A4" s="10"/>
      <c r="B4" s="11" t="s">
        <v>5</v>
      </c>
      <c r="C4" s="14">
        <f>C5+C19</f>
        <v>21069.18</v>
      </c>
      <c r="D4" s="14">
        <f>D5+D19</f>
        <v>20619.18</v>
      </c>
    </row>
    <row r="5" spans="1:4" ht="20.25">
      <c r="A5" s="10"/>
      <c r="B5" s="11" t="s">
        <v>26</v>
      </c>
      <c r="C5" s="14">
        <f>C6+C10+C14+C16</f>
        <v>17418</v>
      </c>
      <c r="D5" s="14">
        <f>D6+D10+D14+D16</f>
        <v>17568</v>
      </c>
    </row>
    <row r="6" spans="1:4" ht="31.5">
      <c r="A6" s="2" t="s">
        <v>30</v>
      </c>
      <c r="B6" s="3" t="s">
        <v>11</v>
      </c>
      <c r="C6" s="14">
        <f>C7+C8+C9</f>
        <v>3850</v>
      </c>
      <c r="D6" s="14">
        <f>D7+D8+D9</f>
        <v>4000</v>
      </c>
    </row>
    <row r="7" spans="1:4" ht="63.75">
      <c r="A7" s="4" t="s">
        <v>27</v>
      </c>
      <c r="B7" s="4" t="s">
        <v>10</v>
      </c>
      <c r="C7" s="13">
        <v>3780</v>
      </c>
      <c r="D7" s="13">
        <v>3930</v>
      </c>
    </row>
    <row r="8" spans="1:4" ht="89.25">
      <c r="A8" s="4" t="s">
        <v>28</v>
      </c>
      <c r="B8" s="4" t="s">
        <v>9</v>
      </c>
      <c r="C8" s="13">
        <v>10</v>
      </c>
      <c r="D8" s="13">
        <v>10</v>
      </c>
    </row>
    <row r="9" spans="1:4" ht="38.25">
      <c r="A9" s="4" t="s">
        <v>29</v>
      </c>
      <c r="B9" s="4" t="s">
        <v>8</v>
      </c>
      <c r="C9" s="13">
        <v>60</v>
      </c>
      <c r="D9" s="13">
        <v>60</v>
      </c>
    </row>
    <row r="10" spans="1:4" ht="47.25">
      <c r="A10" s="2" t="s">
        <v>32</v>
      </c>
      <c r="B10" s="3" t="s">
        <v>24</v>
      </c>
      <c r="C10" s="14">
        <v>3468</v>
      </c>
      <c r="D10" s="14">
        <v>3468</v>
      </c>
    </row>
    <row r="11" spans="1:4" ht="63.75">
      <c r="A11" s="4" t="s">
        <v>31</v>
      </c>
      <c r="B11" s="4" t="s">
        <v>16</v>
      </c>
      <c r="C11" s="13">
        <v>1283</v>
      </c>
      <c r="D11" s="13">
        <v>1283</v>
      </c>
    </row>
    <row r="12" spans="1:4" ht="76.5">
      <c r="A12" s="4" t="s">
        <v>33</v>
      </c>
      <c r="B12" s="4" t="s">
        <v>15</v>
      </c>
      <c r="C12" s="13" t="s">
        <v>48</v>
      </c>
      <c r="D12" s="13">
        <v>14</v>
      </c>
    </row>
    <row r="13" spans="1:4" ht="63.75">
      <c r="A13" s="4" t="s">
        <v>34</v>
      </c>
      <c r="B13" s="4" t="s">
        <v>17</v>
      </c>
      <c r="C13" s="13">
        <v>2171</v>
      </c>
      <c r="D13" s="13">
        <v>2171</v>
      </c>
    </row>
    <row r="14" spans="1:4" ht="31.5">
      <c r="A14" s="2" t="s">
        <v>35</v>
      </c>
      <c r="B14" s="3" t="s">
        <v>7</v>
      </c>
      <c r="C14" s="14">
        <v>1100</v>
      </c>
      <c r="D14" s="14">
        <v>1100</v>
      </c>
    </row>
    <row r="15" spans="1:4" ht="38.25">
      <c r="A15" s="4" t="s">
        <v>36</v>
      </c>
      <c r="B15" s="4" t="s">
        <v>6</v>
      </c>
      <c r="C15" s="13">
        <v>1100</v>
      </c>
      <c r="D15" s="13">
        <v>1100</v>
      </c>
    </row>
    <row r="16" spans="1:4" ht="31.5">
      <c r="A16" s="2" t="s">
        <v>37</v>
      </c>
      <c r="B16" s="3" t="s">
        <v>14</v>
      </c>
      <c r="C16" s="14">
        <v>9000</v>
      </c>
      <c r="D16" s="14">
        <v>9000</v>
      </c>
    </row>
    <row r="17" spans="1:4" ht="33.75" customHeight="1">
      <c r="A17" s="4" t="s">
        <v>38</v>
      </c>
      <c r="B17" s="4" t="s">
        <v>13</v>
      </c>
      <c r="C17" s="13">
        <v>3600</v>
      </c>
      <c r="D17" s="13">
        <v>3600</v>
      </c>
    </row>
    <row r="18" spans="1:4" ht="25.5">
      <c r="A18" s="4" t="s">
        <v>39</v>
      </c>
      <c r="B18" s="4" t="s">
        <v>12</v>
      </c>
      <c r="C18" s="13">
        <v>5400</v>
      </c>
      <c r="D18" s="13">
        <v>5400</v>
      </c>
    </row>
    <row r="19" spans="1:4" ht="20.25">
      <c r="A19" s="4"/>
      <c r="B19" s="11" t="s">
        <v>25</v>
      </c>
      <c r="C19" s="14">
        <f>C20+C23+C26</f>
        <v>3651.1800000000003</v>
      </c>
      <c r="D19" s="14">
        <f>D20+D23+D26</f>
        <v>3051.1800000000003</v>
      </c>
    </row>
    <row r="20" spans="1:4" ht="63">
      <c r="A20" s="2" t="s">
        <v>40</v>
      </c>
      <c r="B20" s="3" t="s">
        <v>19</v>
      </c>
      <c r="C20" s="14">
        <f>C21+C22</f>
        <v>1611.18</v>
      </c>
      <c r="D20" s="14">
        <f>D21+D22</f>
        <v>1611.18</v>
      </c>
    </row>
    <row r="21" spans="1:4" ht="25.5">
      <c r="A21" s="4" t="s">
        <v>41</v>
      </c>
      <c r="B21" s="4" t="s">
        <v>18</v>
      </c>
      <c r="C21" s="13">
        <v>411.18</v>
      </c>
      <c r="D21" s="13">
        <v>411.18</v>
      </c>
    </row>
    <row r="22" spans="1:4" ht="63.75">
      <c r="A22" s="4" t="s">
        <v>42</v>
      </c>
      <c r="B22" s="4" t="s">
        <v>4</v>
      </c>
      <c r="C22" s="13">
        <v>1200</v>
      </c>
      <c r="D22" s="13">
        <v>1200</v>
      </c>
    </row>
    <row r="23" spans="1:4" ht="27.75" customHeight="1">
      <c r="A23" s="2" t="s">
        <v>62</v>
      </c>
      <c r="B23" s="22" t="s">
        <v>63</v>
      </c>
      <c r="C23" s="14">
        <v>440</v>
      </c>
      <c r="D23" s="14">
        <v>440</v>
      </c>
    </row>
    <row r="24" spans="1:4" ht="32.25" customHeight="1">
      <c r="A24" s="4" t="s">
        <v>64</v>
      </c>
      <c r="B24" s="4" t="s">
        <v>66</v>
      </c>
      <c r="C24" s="13">
        <v>40</v>
      </c>
      <c r="D24" s="13">
        <v>40</v>
      </c>
    </row>
    <row r="25" spans="1:4" ht="34.5" customHeight="1">
      <c r="A25" s="4" t="s">
        <v>65</v>
      </c>
      <c r="B25" s="4" t="s">
        <v>66</v>
      </c>
      <c r="C25" s="13">
        <v>400</v>
      </c>
      <c r="D25" s="13">
        <v>400</v>
      </c>
    </row>
    <row r="26" spans="1:4" ht="39" customHeight="1">
      <c r="A26" s="23" t="s">
        <v>61</v>
      </c>
      <c r="B26" s="23" t="s">
        <v>60</v>
      </c>
      <c r="C26" s="14">
        <v>1600</v>
      </c>
      <c r="D26" s="14">
        <v>1000</v>
      </c>
    </row>
    <row r="27" spans="1:4" ht="51">
      <c r="A27" s="4" t="s">
        <v>69</v>
      </c>
      <c r="B27" s="4" t="s">
        <v>68</v>
      </c>
      <c r="C27" s="13">
        <v>1600</v>
      </c>
      <c r="D27" s="13">
        <v>1000</v>
      </c>
    </row>
    <row r="28" spans="1:4" ht="31.5">
      <c r="A28" s="2" t="s">
        <v>43</v>
      </c>
      <c r="B28" s="3" t="s">
        <v>23</v>
      </c>
      <c r="C28" s="14">
        <f>C29</f>
        <v>26873.82</v>
      </c>
      <c r="D28" s="14">
        <f>D29</f>
        <v>23239.42</v>
      </c>
    </row>
    <row r="29" spans="1:4" ht="47.25">
      <c r="A29" s="2" t="s">
        <v>44</v>
      </c>
      <c r="B29" s="3" t="s">
        <v>22</v>
      </c>
      <c r="C29" s="14">
        <f>C30+C31+C34</f>
        <v>26873.82</v>
      </c>
      <c r="D29" s="14">
        <f>D30+D31+D34</f>
        <v>23239.42</v>
      </c>
    </row>
    <row r="30" spans="1:4" ht="25.5">
      <c r="A30" s="5" t="s">
        <v>45</v>
      </c>
      <c r="B30" s="5" t="s">
        <v>21</v>
      </c>
      <c r="C30" s="14">
        <v>22283.8</v>
      </c>
      <c r="D30" s="14">
        <v>22938.5</v>
      </c>
    </row>
    <row r="31" spans="1:4" ht="25.5">
      <c r="A31" s="5" t="s">
        <v>49</v>
      </c>
      <c r="B31" s="6" t="s">
        <v>50</v>
      </c>
      <c r="C31" s="14">
        <v>4289.1</v>
      </c>
      <c r="D31" s="14"/>
    </row>
    <row r="32" spans="1:4" ht="39" customHeight="1">
      <c r="A32" s="21" t="s">
        <v>56</v>
      </c>
      <c r="B32" s="17" t="s">
        <v>55</v>
      </c>
      <c r="C32" s="13">
        <v>4289.1</v>
      </c>
      <c r="D32" s="13"/>
    </row>
    <row r="33" spans="1:4" ht="15">
      <c r="A33" s="18" t="s">
        <v>53</v>
      </c>
      <c r="B33" s="20" t="s">
        <v>54</v>
      </c>
      <c r="C33" s="19"/>
      <c r="D33" s="13"/>
    </row>
    <row r="34" spans="1:4" ht="25.5">
      <c r="A34" s="5" t="s">
        <v>47</v>
      </c>
      <c r="B34" s="6" t="s">
        <v>2</v>
      </c>
      <c r="C34" s="14">
        <f>C35+C36</f>
        <v>300.91999999999996</v>
      </c>
      <c r="D34" s="14">
        <f>D35+D36</f>
        <v>300.91999999999996</v>
      </c>
    </row>
    <row r="35" spans="1:4" ht="38.25">
      <c r="A35" s="4" t="s">
        <v>46</v>
      </c>
      <c r="B35" s="4" t="s">
        <v>3</v>
      </c>
      <c r="C35" s="13">
        <v>297.4</v>
      </c>
      <c r="D35" s="13">
        <v>297.4</v>
      </c>
    </row>
    <row r="36" spans="1:4" ht="25.5">
      <c r="A36" s="18" t="s">
        <v>51</v>
      </c>
      <c r="B36" s="18" t="s">
        <v>52</v>
      </c>
      <c r="C36" s="19">
        <v>3.52</v>
      </c>
      <c r="D36" s="13">
        <v>3.52</v>
      </c>
    </row>
    <row r="37" spans="1:4" ht="20.25">
      <c r="A37" s="4"/>
      <c r="B37" s="10" t="s">
        <v>20</v>
      </c>
      <c r="C37" s="14">
        <f>C4+C28</f>
        <v>47943</v>
      </c>
      <c r="D37" s="14">
        <f>D4+D28</f>
        <v>43858.6</v>
      </c>
    </row>
    <row r="38" ht="52.5" customHeight="1"/>
  </sheetData>
  <sheetProtection/>
  <mergeCells count="1">
    <mergeCell ref="A1:D1"/>
  </mergeCells>
  <printOptions/>
  <pageMargins left="0.3937007874015748" right="0.3937007874015748" top="0.1968503937007874" bottom="0.1968503937007874" header="0.1968503937007874" footer="0.1968503937007874"/>
  <pageSetup fitToHeight="1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2021-12-20T11:02:52Z</cp:lastPrinted>
  <dcterms:created xsi:type="dcterms:W3CDTF">2015-07-21T13:23:07Z</dcterms:created>
  <dcterms:modified xsi:type="dcterms:W3CDTF">2021-12-20T11:02:56Z</dcterms:modified>
  <cp:category/>
  <cp:version/>
  <cp:contentType/>
  <cp:contentStatus/>
</cp:coreProperties>
</file>